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6 мес. 2014" sheetId="1" r:id="rId1"/>
    <sheet name="9 мес. 2014 г." sheetId="2" r:id="rId2"/>
  </sheets>
  <definedNames>
    <definedName name="_xlnm.Print_Area" localSheetId="0">'6 мес. 2014'!$A$1:$S$40</definedName>
  </definedNames>
  <calcPr fullCalcOnLoad="1"/>
</workbook>
</file>

<file path=xl/sharedStrings.xml><?xml version="1.0" encoding="utf-8"?>
<sst xmlns="http://schemas.openxmlformats.org/spreadsheetml/2006/main" count="92" uniqueCount="42">
  <si>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</si>
  <si>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</si>
  <si>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</si>
  <si>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</si>
  <si>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</si>
  <si>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</si>
  <si>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</si>
  <si>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</si>
  <si>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</si>
  <si>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</si>
  <si>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</si>
  <si>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</si>
  <si>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</si>
  <si>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</si>
  <si>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</si>
  <si>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</si>
  <si>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</si>
  <si>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</si>
  <si>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</si>
  <si>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</si>
  <si>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Приложение</t>
  </si>
  <si>
    <t>Изготовление и установка ограждения детской игровой площадки в дер. Малый Луцк</t>
  </si>
  <si>
    <t>Изготовление и установка ограждения детской игровой площадки, приобретение отдельных спортивных элементов с установкой на детской игровой площадке дер. Захонье-2</t>
  </si>
  <si>
    <t>Итого:</t>
  </si>
  <si>
    <t>Зуйкова Г.В.</t>
  </si>
  <si>
    <t xml:space="preserve">Ленинградской области                        </t>
  </si>
  <si>
    <t>т.  (81275) 69344</t>
  </si>
  <si>
    <t>Исполнитель                               Гаврилова Т.Я.</t>
  </si>
  <si>
    <t xml:space="preserve">                                                                                (подпись)          (фамилия, инициалы)</t>
  </si>
  <si>
    <t>1 июля 2014 г.</t>
  </si>
  <si>
    <t>162 кв. м</t>
  </si>
  <si>
    <t>Изготовл. спорт. площадки с установкой спорт. элементов дер. -  Первое Мая</t>
  </si>
  <si>
    <t>Ремонтные работы подъезда к пож..водоему для забота воды - дер. Сережино</t>
  </si>
  <si>
    <t>350 кв. м</t>
  </si>
  <si>
    <t>40 п.м</t>
  </si>
  <si>
    <t>39 п.м</t>
  </si>
  <si>
    <t xml:space="preserve"> 0503 4817088 244 310, 0503 4818016 244 310 </t>
  </si>
  <si>
    <t xml:space="preserve"> 0309 4817088 244 225, 0309 4818010 244 225</t>
  </si>
  <si>
    <t xml:space="preserve">     об использовании субсидии, предоставленной из областного бюджета Ленинградской области администрации МО "Большелуцкое сельское поселение" 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за  6 мес. 2014 года</t>
  </si>
  <si>
    <t xml:space="preserve">Утверждено:
распоряжением комитета по местному самоуправлению, межнациональным и межконфессиональным отношениям Ленинградской области 
от __ ______ 2014 года № ___ (Форма)
</t>
  </si>
  <si>
    <t xml:space="preserve">     об использовании субсидии, предоставленной из областного бюджета Ленинградской области администрации МО "Большелуцкое сельское поселение" 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за  9 мес. 2014 года</t>
  </si>
  <si>
    <t>1 октября 2014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</si>
</sst>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2">
      <selection activeCell="A2" sqref="A1:IV16384"/>
    </sheetView>
  </sheetViews>
  <sheetFormatPr defaultColWidth="9.140625" defaultRowHeight="12.75"/>
  <cols>
    <col min="1" max="1" width="34.140625" style="0" customWidth="1"/>
    <col min="2" max="2" width="19.7109375" style="0" customWidth="1"/>
    <col min="3" max="3" width="12.140625" style="0" customWidth="1"/>
    <col min="4" max="4" width="10.57421875" style="0" customWidth="1"/>
    <col min="5" max="5" width="11.00390625" style="0" customWidth="1"/>
    <col min="6" max="6" width="10.140625" style="0" customWidth="1"/>
    <col min="7" max="7" width="9.5742187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10.57421875" style="0" customWidth="1"/>
    <col min="12" max="13" width="10.140625" style="0" bestFit="1" customWidth="1"/>
  </cols>
  <sheetData>
    <row r="1" spans="9:11" ht="16.5" customHeight="1">
      <c r="I1" s="40" t="s">
        <v>20</v>
      </c>
      <c r="J1" s="40"/>
      <c r="K1" s="40"/>
    </row>
    <row r="2" spans="2:11" ht="111" customHeight="1">
      <c r="B2" s="9"/>
      <c r="H2" s="9"/>
      <c r="I2" s="32" t="s">
        <v>39</v>
      </c>
      <c r="J2" s="33"/>
      <c r="K2" s="33"/>
    </row>
    <row r="3" spans="1:11" ht="12.75" customHeight="1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customHeight="1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4.5" customHeight="1" hidden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67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44" t="s">
        <v>1</v>
      </c>
      <c r="B8" s="44" t="s">
        <v>16</v>
      </c>
      <c r="C8" s="37" t="s">
        <v>17</v>
      </c>
      <c r="D8" s="37" t="s">
        <v>19</v>
      </c>
      <c r="E8" s="37" t="s">
        <v>0</v>
      </c>
      <c r="F8" s="38"/>
      <c r="G8" s="38"/>
      <c r="H8" s="37" t="s">
        <v>12</v>
      </c>
      <c r="I8" s="38"/>
      <c r="J8" s="38"/>
      <c r="K8" s="34" t="s">
        <v>18</v>
      </c>
    </row>
    <row r="9" spans="1:11" s="2" customFormat="1" ht="50.25" customHeight="1">
      <c r="A9" s="45"/>
      <c r="B9" s="47"/>
      <c r="C9" s="37"/>
      <c r="D9" s="37"/>
      <c r="E9" s="38"/>
      <c r="F9" s="38"/>
      <c r="G9" s="38"/>
      <c r="H9" s="38"/>
      <c r="I9" s="38"/>
      <c r="J9" s="38"/>
      <c r="K9" s="35"/>
    </row>
    <row r="10" spans="1:11" s="2" customFormat="1" ht="77.25" customHeight="1">
      <c r="A10" s="46"/>
      <c r="B10" s="48"/>
      <c r="C10" s="37"/>
      <c r="D10" s="37"/>
      <c r="E10" s="6" t="s">
        <v>13</v>
      </c>
      <c r="F10" s="6" t="s">
        <v>14</v>
      </c>
      <c r="G10" s="6" t="s">
        <v>15</v>
      </c>
      <c r="H10" s="6" t="s">
        <v>13</v>
      </c>
      <c r="I10" s="6" t="s">
        <v>14</v>
      </c>
      <c r="J10" s="6" t="s">
        <v>15</v>
      </c>
      <c r="K10" s="36"/>
    </row>
    <row r="11" spans="1:11" s="2" customFormat="1" ht="41.25" customHeight="1">
      <c r="A11" s="10" t="s">
        <v>31</v>
      </c>
      <c r="B11" s="29" t="s">
        <v>36</v>
      </c>
      <c r="C11" s="28" t="s">
        <v>30</v>
      </c>
      <c r="D11" s="28">
        <v>0</v>
      </c>
      <c r="E11" s="23">
        <f>SUM(F11:G11)</f>
        <v>356439</v>
      </c>
      <c r="F11" s="23">
        <v>251617</v>
      </c>
      <c r="G11" s="23">
        <v>104822</v>
      </c>
      <c r="H11" s="18">
        <v>0</v>
      </c>
      <c r="I11" s="18">
        <v>0</v>
      </c>
      <c r="J11" s="18">
        <v>0</v>
      </c>
      <c r="K11" s="25">
        <f>F11</f>
        <v>251617</v>
      </c>
    </row>
    <row r="12" spans="1:11" s="2" customFormat="1" ht="42.75" customHeight="1">
      <c r="A12" s="10" t="s">
        <v>32</v>
      </c>
      <c r="B12" s="11" t="s">
        <v>37</v>
      </c>
      <c r="C12" s="28" t="s">
        <v>33</v>
      </c>
      <c r="D12" s="28">
        <v>0</v>
      </c>
      <c r="E12" s="23">
        <f>SUM(F12:G12)</f>
        <v>450001</v>
      </c>
      <c r="F12" s="23">
        <v>251618</v>
      </c>
      <c r="G12" s="23">
        <v>198383</v>
      </c>
      <c r="H12" s="18">
        <v>0</v>
      </c>
      <c r="I12" s="18">
        <v>0</v>
      </c>
      <c r="J12" s="18">
        <v>0</v>
      </c>
      <c r="K12" s="25">
        <f>F12</f>
        <v>251618</v>
      </c>
    </row>
    <row r="13" spans="1:11" s="2" customFormat="1" ht="42" customHeight="1">
      <c r="A13" s="10" t="s">
        <v>21</v>
      </c>
      <c r="B13" s="29" t="s">
        <v>36</v>
      </c>
      <c r="C13" s="28" t="s">
        <v>34</v>
      </c>
      <c r="D13" s="28">
        <v>0</v>
      </c>
      <c r="E13" s="23">
        <f>SUM(F13:G13)</f>
        <v>42000</v>
      </c>
      <c r="F13" s="23">
        <v>31500</v>
      </c>
      <c r="G13" s="23">
        <v>10500</v>
      </c>
      <c r="H13" s="18">
        <v>0</v>
      </c>
      <c r="I13" s="18">
        <v>0</v>
      </c>
      <c r="J13" s="18">
        <v>0</v>
      </c>
      <c r="K13" s="25">
        <f>F13</f>
        <v>31500</v>
      </c>
    </row>
    <row r="14" spans="1:13" ht="75.75" customHeight="1">
      <c r="A14" s="10" t="s">
        <v>22</v>
      </c>
      <c r="B14" s="29" t="s">
        <v>36</v>
      </c>
      <c r="C14" s="8" t="s">
        <v>35</v>
      </c>
      <c r="D14" s="8">
        <v>0</v>
      </c>
      <c r="E14" s="23">
        <f>SUM(F14:G14)</f>
        <v>82700</v>
      </c>
      <c r="F14" s="19">
        <v>62025</v>
      </c>
      <c r="G14" s="20">
        <v>20675</v>
      </c>
      <c r="H14" s="19">
        <v>0</v>
      </c>
      <c r="I14" s="19">
        <v>0</v>
      </c>
      <c r="J14" s="20">
        <v>0</v>
      </c>
      <c r="K14" s="25">
        <f>F14</f>
        <v>62025</v>
      </c>
      <c r="M14" s="30"/>
    </row>
    <row r="15" spans="1:13" ht="18" customHeight="1">
      <c r="A15" s="17" t="s">
        <v>23</v>
      </c>
      <c r="B15" s="7"/>
      <c r="C15" s="8"/>
      <c r="D15" s="8"/>
      <c r="E15" s="24">
        <f>SUM(F15:G15)</f>
        <v>931140</v>
      </c>
      <c r="F15" s="21">
        <f>SUM(F11:F14)</f>
        <v>596760</v>
      </c>
      <c r="G15" s="22">
        <f>SUM(G11:G14)</f>
        <v>334380</v>
      </c>
      <c r="H15" s="19">
        <v>0</v>
      </c>
      <c r="I15" s="19">
        <v>0</v>
      </c>
      <c r="J15" s="20">
        <v>0</v>
      </c>
      <c r="K15" s="25">
        <f>F15</f>
        <v>596760</v>
      </c>
      <c r="L15" s="30"/>
      <c r="M15" s="30"/>
    </row>
    <row r="16" spans="1:11" ht="18" customHeight="1">
      <c r="A16" s="12"/>
      <c r="B16" s="12"/>
      <c r="C16" s="13"/>
      <c r="D16" s="13"/>
      <c r="E16" s="14"/>
      <c r="F16" s="14"/>
      <c r="G16" s="15"/>
      <c r="H16" s="14"/>
      <c r="I16" s="14"/>
      <c r="J16" s="15"/>
      <c r="K16" s="16"/>
    </row>
    <row r="17" spans="1:11" ht="15.75" customHeight="1">
      <c r="A17" s="5" t="s">
        <v>2</v>
      </c>
      <c r="B17" s="1"/>
      <c r="C17" s="1"/>
      <c r="D17" s="1"/>
      <c r="E17" s="1"/>
      <c r="F17" s="1"/>
      <c r="G17" s="31" t="s">
        <v>7</v>
      </c>
      <c r="H17" s="31"/>
      <c r="I17" s="31"/>
      <c r="J17" s="31"/>
      <c r="K17" s="3"/>
    </row>
    <row r="18" spans="1:11" ht="16.5" customHeight="1">
      <c r="A18" s="26" t="s">
        <v>25</v>
      </c>
      <c r="B18" s="39" t="s">
        <v>24</v>
      </c>
      <c r="C18" s="39"/>
      <c r="D18" s="1"/>
      <c r="E18" s="1"/>
      <c r="F18" s="1"/>
      <c r="G18" s="31"/>
      <c r="H18" s="31"/>
      <c r="I18" s="31"/>
      <c r="J18" s="31"/>
      <c r="K18" s="3"/>
    </row>
    <row r="19" spans="1:11" ht="14.25" customHeight="1">
      <c r="A19" s="1" t="s">
        <v>28</v>
      </c>
      <c r="B19" s="4"/>
      <c r="C19" s="4"/>
      <c r="D19" s="1"/>
      <c r="E19" s="1"/>
      <c r="F19" s="1"/>
      <c r="G19" s="31"/>
      <c r="H19" s="31"/>
      <c r="I19" s="31"/>
      <c r="J19" s="31"/>
      <c r="K19" s="3"/>
    </row>
    <row r="20" spans="1:11" ht="18" customHeight="1">
      <c r="A20" s="1" t="s">
        <v>3</v>
      </c>
      <c r="B20" s="1"/>
      <c r="C20" s="1"/>
      <c r="D20" s="1"/>
      <c r="E20" s="1"/>
      <c r="F20" s="1"/>
      <c r="G20" s="31"/>
      <c r="H20" s="31"/>
      <c r="I20" s="31"/>
      <c r="J20" s="31"/>
      <c r="K20" s="3"/>
    </row>
    <row r="21" spans="1:11" ht="12.75" customHeight="1">
      <c r="A21" s="1" t="s">
        <v>4</v>
      </c>
      <c r="B21" s="1"/>
      <c r="C21" s="1"/>
      <c r="D21" s="1"/>
      <c r="E21" s="1"/>
      <c r="F21" s="1"/>
      <c r="G21" s="31" t="s">
        <v>10</v>
      </c>
      <c r="H21" s="31"/>
      <c r="I21" s="31" t="s">
        <v>11</v>
      </c>
      <c r="J21" s="31"/>
      <c r="K21" s="3"/>
    </row>
    <row r="22" spans="1:11" ht="18.75" customHeight="1">
      <c r="A22" s="1" t="s">
        <v>27</v>
      </c>
      <c r="B22" s="1"/>
      <c r="C22" s="1" t="s">
        <v>26</v>
      </c>
      <c r="D22" s="1"/>
      <c r="E22" s="1"/>
      <c r="F22" s="1"/>
      <c r="G22" s="31" t="s">
        <v>8</v>
      </c>
      <c r="H22" s="31"/>
      <c r="I22" s="31" t="s">
        <v>9</v>
      </c>
      <c r="J22" s="31"/>
      <c r="K22" s="3"/>
    </row>
    <row r="23" spans="1:11" ht="12.75" customHeight="1">
      <c r="A23" s="1" t="s">
        <v>5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 customHeight="1">
      <c r="A24" s="1" t="s">
        <v>29</v>
      </c>
      <c r="B24" s="1"/>
      <c r="C24" s="1"/>
      <c r="D24" s="1"/>
      <c r="E24" s="1"/>
      <c r="F24" s="1"/>
      <c r="G24" s="3"/>
      <c r="H24" s="3"/>
      <c r="I24" s="3"/>
      <c r="J24" s="3"/>
      <c r="K24" s="3"/>
    </row>
    <row r="25" spans="1:11" ht="12.75">
      <c r="A25" s="1"/>
      <c r="B25" s="1"/>
      <c r="C25" s="1"/>
      <c r="D25" s="1"/>
      <c r="E25" s="27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17">
    <mergeCell ref="B18:C18"/>
    <mergeCell ref="I1:K1"/>
    <mergeCell ref="G17:J20"/>
    <mergeCell ref="A3:K3"/>
    <mergeCell ref="A4:K6"/>
    <mergeCell ref="A8:A10"/>
    <mergeCell ref="B8:B10"/>
    <mergeCell ref="C8:C10"/>
    <mergeCell ref="D8:D10"/>
    <mergeCell ref="G22:H22"/>
    <mergeCell ref="I22:J22"/>
    <mergeCell ref="G21:H21"/>
    <mergeCell ref="I21:J21"/>
    <mergeCell ref="I2:K2"/>
    <mergeCell ref="K8:K10"/>
    <mergeCell ref="E8:G9"/>
    <mergeCell ref="H8:J9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34.140625" style="0" customWidth="1"/>
    <col min="2" max="2" width="19.7109375" style="0" customWidth="1"/>
    <col min="3" max="3" width="12.140625" style="0" customWidth="1"/>
    <col min="4" max="4" width="10.57421875" style="0" customWidth="1"/>
    <col min="5" max="5" width="11.00390625" style="0" customWidth="1"/>
    <col min="6" max="6" width="10.140625" style="0" customWidth="1"/>
    <col min="7" max="7" width="9.57421875" style="0" customWidth="1"/>
    <col min="8" max="8" width="10.28125" style="0" customWidth="1"/>
    <col min="9" max="9" width="10.140625" style="0" customWidth="1"/>
    <col min="10" max="10" width="10.421875" style="0" customWidth="1"/>
    <col min="11" max="11" width="10.57421875" style="0" customWidth="1"/>
    <col min="12" max="13" width="10.140625" style="0" bestFit="1" customWidth="1"/>
  </cols>
  <sheetData>
    <row r="1" spans="9:11" ht="16.5" customHeight="1">
      <c r="I1" s="40" t="s">
        <v>20</v>
      </c>
      <c r="J1" s="40"/>
      <c r="K1" s="40"/>
    </row>
    <row r="2" spans="2:11" ht="111" customHeight="1">
      <c r="B2" s="9"/>
      <c r="H2" s="9"/>
      <c r="I2" s="32" t="s">
        <v>39</v>
      </c>
      <c r="J2" s="33"/>
      <c r="K2" s="33"/>
    </row>
    <row r="3" spans="1:11" ht="12.75" customHeight="1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customHeight="1">
      <c r="A4" s="43" t="s">
        <v>40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4.5" customHeight="1" hidden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67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44" t="s">
        <v>1</v>
      </c>
      <c r="B8" s="44" t="s">
        <v>16</v>
      </c>
      <c r="C8" s="37" t="s">
        <v>17</v>
      </c>
      <c r="D8" s="37" t="s">
        <v>19</v>
      </c>
      <c r="E8" s="37" t="s">
        <v>0</v>
      </c>
      <c r="F8" s="38"/>
      <c r="G8" s="38"/>
      <c r="H8" s="37" t="s">
        <v>12</v>
      </c>
      <c r="I8" s="38"/>
      <c r="J8" s="38"/>
      <c r="K8" s="34" t="s">
        <v>18</v>
      </c>
    </row>
    <row r="9" spans="1:11" s="2" customFormat="1" ht="50.25" customHeight="1">
      <c r="A9" s="45"/>
      <c r="B9" s="47"/>
      <c r="C9" s="37"/>
      <c r="D9" s="37"/>
      <c r="E9" s="38"/>
      <c r="F9" s="38"/>
      <c r="G9" s="38"/>
      <c r="H9" s="38"/>
      <c r="I9" s="38"/>
      <c r="J9" s="38"/>
      <c r="K9" s="35"/>
    </row>
    <row r="10" spans="1:11" s="2" customFormat="1" ht="77.25" customHeight="1">
      <c r="A10" s="46"/>
      <c r="B10" s="48"/>
      <c r="C10" s="37"/>
      <c r="D10" s="37"/>
      <c r="E10" s="6" t="s">
        <v>13</v>
      </c>
      <c r="F10" s="6" t="s">
        <v>14</v>
      </c>
      <c r="G10" s="6" t="s">
        <v>15</v>
      </c>
      <c r="H10" s="6" t="s">
        <v>13</v>
      </c>
      <c r="I10" s="6" t="s">
        <v>14</v>
      </c>
      <c r="J10" s="6" t="s">
        <v>15</v>
      </c>
      <c r="K10" s="36"/>
    </row>
    <row r="11" spans="1:11" s="2" customFormat="1" ht="41.25" customHeight="1">
      <c r="A11" s="10" t="s">
        <v>31</v>
      </c>
      <c r="B11" s="29" t="s">
        <v>36</v>
      </c>
      <c r="C11" s="28" t="s">
        <v>30</v>
      </c>
      <c r="D11" s="28" t="s">
        <v>30</v>
      </c>
      <c r="E11" s="23">
        <f>SUM(F11:G11)</f>
        <v>356439</v>
      </c>
      <c r="F11" s="23">
        <v>251617</v>
      </c>
      <c r="G11" s="23">
        <v>104822</v>
      </c>
      <c r="H11" s="23">
        <f>SUM(I11:J11)</f>
        <v>355000</v>
      </c>
      <c r="I11" s="23">
        <v>251617</v>
      </c>
      <c r="J11" s="23">
        <v>103383</v>
      </c>
      <c r="K11" s="25">
        <f>F11-I11</f>
        <v>0</v>
      </c>
    </row>
    <row r="12" spans="1:11" s="2" customFormat="1" ht="42.75" customHeight="1">
      <c r="A12" s="10" t="s">
        <v>32</v>
      </c>
      <c r="B12" s="11" t="s">
        <v>37</v>
      </c>
      <c r="C12" s="28" t="s">
        <v>33</v>
      </c>
      <c r="D12" s="28">
        <v>0</v>
      </c>
      <c r="E12" s="23">
        <f>SUM(F12:G12)</f>
        <v>450001</v>
      </c>
      <c r="F12" s="23">
        <v>251618</v>
      </c>
      <c r="G12" s="23">
        <v>198383</v>
      </c>
      <c r="H12" s="18">
        <v>0</v>
      </c>
      <c r="I12" s="18">
        <v>0</v>
      </c>
      <c r="J12" s="18">
        <v>0</v>
      </c>
      <c r="K12" s="25">
        <f>F12-I12</f>
        <v>251618</v>
      </c>
    </row>
    <row r="13" spans="1:11" s="2" customFormat="1" ht="42" customHeight="1">
      <c r="A13" s="10" t="s">
        <v>21</v>
      </c>
      <c r="B13" s="29" t="s">
        <v>36</v>
      </c>
      <c r="C13" s="28" t="s">
        <v>34</v>
      </c>
      <c r="D13" s="28" t="s">
        <v>34</v>
      </c>
      <c r="E13" s="23">
        <f>SUM(F13:G13)</f>
        <v>42000</v>
      </c>
      <c r="F13" s="23">
        <v>31500</v>
      </c>
      <c r="G13" s="23">
        <v>10500</v>
      </c>
      <c r="H13" s="23">
        <f>SUM(I13:J13)</f>
        <v>42000</v>
      </c>
      <c r="I13" s="23">
        <v>31500</v>
      </c>
      <c r="J13" s="23">
        <v>10500</v>
      </c>
      <c r="K13" s="25">
        <f>F13-I13</f>
        <v>0</v>
      </c>
    </row>
    <row r="14" spans="1:13" ht="75.75" customHeight="1">
      <c r="A14" s="10" t="s">
        <v>22</v>
      </c>
      <c r="B14" s="29" t="s">
        <v>36</v>
      </c>
      <c r="C14" s="8" t="s">
        <v>35</v>
      </c>
      <c r="D14" s="8">
        <v>0</v>
      </c>
      <c r="E14" s="23">
        <f>SUM(F14:G14)</f>
        <v>82700</v>
      </c>
      <c r="F14" s="19">
        <v>62025</v>
      </c>
      <c r="G14" s="20">
        <v>20675</v>
      </c>
      <c r="H14" s="19">
        <v>0</v>
      </c>
      <c r="I14" s="19">
        <v>0</v>
      </c>
      <c r="J14" s="20">
        <v>0</v>
      </c>
      <c r="K14" s="25">
        <f>F14-I14</f>
        <v>62025</v>
      </c>
      <c r="M14" s="30"/>
    </row>
    <row r="15" spans="1:13" ht="18" customHeight="1">
      <c r="A15" s="17" t="s">
        <v>23</v>
      </c>
      <c r="B15" s="7"/>
      <c r="C15" s="8"/>
      <c r="D15" s="8"/>
      <c r="E15" s="24">
        <f>SUM(F15:G15)</f>
        <v>931140</v>
      </c>
      <c r="F15" s="21">
        <f>SUM(F11:F14)</f>
        <v>596760</v>
      </c>
      <c r="G15" s="22">
        <f>SUM(G11:G14)</f>
        <v>334380</v>
      </c>
      <c r="H15" s="19">
        <f>SUM(H11:H14)</f>
        <v>397000</v>
      </c>
      <c r="I15" s="19">
        <f>SUM(I11:I14)</f>
        <v>283117</v>
      </c>
      <c r="J15" s="20">
        <f>SUM(J11:J14)</f>
        <v>113883</v>
      </c>
      <c r="K15" s="25">
        <f>F15-I15</f>
        <v>313643</v>
      </c>
      <c r="L15" s="30"/>
      <c r="M15" s="30"/>
    </row>
    <row r="16" spans="1:11" ht="18" customHeight="1">
      <c r="A16" s="12"/>
      <c r="B16" s="12"/>
      <c r="C16" s="13"/>
      <c r="D16" s="13"/>
      <c r="E16" s="14"/>
      <c r="F16" s="14"/>
      <c r="G16" s="15"/>
      <c r="H16" s="14"/>
      <c r="I16" s="14"/>
      <c r="J16" s="15"/>
      <c r="K16" s="16"/>
    </row>
    <row r="17" spans="1:11" ht="15.75" customHeight="1">
      <c r="A17" s="5" t="s">
        <v>2</v>
      </c>
      <c r="B17" s="1"/>
      <c r="C17" s="1"/>
      <c r="D17" s="1"/>
      <c r="E17" s="1"/>
      <c r="F17" s="1"/>
      <c r="G17" s="31" t="s">
        <v>7</v>
      </c>
      <c r="H17" s="31"/>
      <c r="I17" s="31"/>
      <c r="J17" s="31"/>
      <c r="K17" s="3"/>
    </row>
    <row r="18" spans="1:11" ht="16.5" customHeight="1">
      <c r="A18" s="26" t="s">
        <v>25</v>
      </c>
      <c r="B18" s="39" t="s">
        <v>24</v>
      </c>
      <c r="C18" s="39"/>
      <c r="D18" s="1"/>
      <c r="E18" s="1"/>
      <c r="F18" s="1"/>
      <c r="G18" s="31"/>
      <c r="H18" s="31"/>
      <c r="I18" s="31"/>
      <c r="J18" s="31"/>
      <c r="K18" s="3"/>
    </row>
    <row r="19" spans="1:11" ht="14.25" customHeight="1">
      <c r="A19" s="1" t="s">
        <v>28</v>
      </c>
      <c r="B19" s="4"/>
      <c r="C19" s="4"/>
      <c r="D19" s="1"/>
      <c r="E19" s="1"/>
      <c r="F19" s="1"/>
      <c r="G19" s="31"/>
      <c r="H19" s="31"/>
      <c r="I19" s="31"/>
      <c r="J19" s="31"/>
      <c r="K19" s="3"/>
    </row>
    <row r="20" spans="1:11" ht="18" customHeight="1">
      <c r="A20" s="1" t="s">
        <v>3</v>
      </c>
      <c r="B20" s="1"/>
      <c r="C20" s="1"/>
      <c r="D20" s="1"/>
      <c r="E20" s="1"/>
      <c r="F20" s="1"/>
      <c r="G20" s="31"/>
      <c r="H20" s="31"/>
      <c r="I20" s="31"/>
      <c r="J20" s="31"/>
      <c r="K20" s="3"/>
    </row>
    <row r="21" spans="1:11" ht="12.75" customHeight="1">
      <c r="A21" s="1" t="s">
        <v>4</v>
      </c>
      <c r="B21" s="1"/>
      <c r="C21" s="1"/>
      <c r="D21" s="1"/>
      <c r="E21" s="1"/>
      <c r="F21" s="1"/>
      <c r="G21" s="31" t="s">
        <v>10</v>
      </c>
      <c r="H21" s="31"/>
      <c r="I21" s="31" t="s">
        <v>11</v>
      </c>
      <c r="J21" s="31"/>
      <c r="K21" s="3"/>
    </row>
    <row r="22" spans="1:11" ht="18.75" customHeight="1">
      <c r="A22" s="1" t="s">
        <v>27</v>
      </c>
      <c r="B22" s="1"/>
      <c r="C22" s="1" t="s">
        <v>26</v>
      </c>
      <c r="D22" s="1"/>
      <c r="E22" s="1"/>
      <c r="F22" s="1"/>
      <c r="G22" s="31" t="s">
        <v>8</v>
      </c>
      <c r="H22" s="31"/>
      <c r="I22" s="31" t="s">
        <v>9</v>
      </c>
      <c r="J22" s="31"/>
      <c r="K22" s="3"/>
    </row>
    <row r="23" spans="1:11" ht="12.75" customHeight="1">
      <c r="A23" s="1" t="s">
        <v>5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 customHeight="1">
      <c r="A24" s="1" t="s">
        <v>41</v>
      </c>
      <c r="B24" s="1"/>
      <c r="C24" s="1"/>
      <c r="D24" s="1"/>
      <c r="E24" s="1"/>
      <c r="F24" s="1"/>
      <c r="G24" s="3"/>
      <c r="H24" s="3"/>
      <c r="I24" s="3"/>
      <c r="J24" s="3"/>
      <c r="K24" s="3"/>
    </row>
    <row r="25" spans="1:11" ht="12.75">
      <c r="A25" s="1"/>
      <c r="B25" s="1"/>
      <c r="C25" s="1"/>
      <c r="D25" s="1"/>
      <c r="E25" s="27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17">
    <mergeCell ref="I1:K1"/>
    <mergeCell ref="I2:K2"/>
    <mergeCell ref="A3:K3"/>
    <mergeCell ref="A4:K6"/>
    <mergeCell ref="A8:A10"/>
    <mergeCell ref="B8:B10"/>
    <mergeCell ref="C8:C10"/>
    <mergeCell ref="D8:D10"/>
    <mergeCell ref="E8:G9"/>
    <mergeCell ref="H8:J9"/>
    <mergeCell ref="K8:K10"/>
    <mergeCell ref="G17:J20"/>
    <mergeCell ref="B18:C18"/>
    <mergeCell ref="G21:H21"/>
    <mergeCell ref="I21:J21"/>
    <mergeCell ref="G22:H22"/>
    <mergeCell ref="I22:J22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vostrikova</cp:lastModifiedBy>
  <cp:lastPrinted>2014-10-02T06:03:18Z</cp:lastPrinted>
  <dcterms:created xsi:type="dcterms:W3CDTF">1996-10-08T23:32:33Z</dcterms:created>
  <dcterms:modified xsi:type="dcterms:W3CDTF">2015-06-24T09:39:50Z</dcterms:modified>
  <cp:category/>
  <cp:version/>
  <cp:contentType/>
  <cp:contentStatus/>
</cp:coreProperties>
</file>