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МСУ" sheetId="2" r:id="rId1"/>
  </sheets>
  <definedNames>
    <definedName name="_xlnm.Print_Area" localSheetId="0">МСУ!$A$1:$T$50</definedName>
  </definedNames>
  <calcPr calcId="125725"/>
</workbook>
</file>

<file path=xl/calcChain.xml><?xml version="1.0" encoding="utf-8"?>
<calcChain xmlns="http://schemas.openxmlformats.org/spreadsheetml/2006/main">
  <c r="N8" i="2"/>
  <c r="O8"/>
  <c r="P8"/>
  <c r="R8"/>
  <c r="S8"/>
  <c r="Q8"/>
  <c r="O40"/>
  <c r="P40"/>
  <c r="Q40"/>
  <c r="R40"/>
  <c r="S40"/>
  <c r="N40"/>
  <c r="S7" l="1"/>
  <c r="S46" s="1"/>
  <c r="R7"/>
  <c r="R46" s="1"/>
  <c r="Q7"/>
  <c r="Q46" s="1"/>
  <c r="P7"/>
  <c r="P46" s="1"/>
  <c r="O7"/>
  <c r="O46" s="1"/>
  <c r="N7"/>
  <c r="N46" s="1"/>
</calcChain>
</file>

<file path=xl/sharedStrings.xml><?xml version="1.0" encoding="utf-8"?>
<sst xmlns="http://schemas.openxmlformats.org/spreadsheetml/2006/main" count="350" uniqueCount="214">
  <si>
    <t>Наименование вопроса местного значения, расходного обязательства</t>
  </si>
  <si>
    <t>Код  бюджетной классификации</t>
  </si>
  <si>
    <t>Нормативное правовое регулирование, определяющее финансовое обеспечение и порядок расходования средств</t>
  </si>
  <si>
    <t>Примечание</t>
  </si>
  <si>
    <t>Рз, Прз</t>
  </si>
  <si>
    <t>Нормативные правовые акты, договоры, соглашения Российской Федерации</t>
  </si>
  <si>
    <t>Нормативные правовые акты, договоры, соглашения субъекта Российской Федерации</t>
  </si>
  <si>
    <t>Нормативные правовые акты, договоры, соглашения муниципальных образований</t>
  </si>
  <si>
    <t>плановый период</t>
  </si>
  <si>
    <t>Наименование и реквизиты нормативного правового акта</t>
  </si>
  <si>
    <t>Номер статьи, части, пункта, подпункта, абзаца</t>
  </si>
  <si>
    <t>Дата вступления в силу и срок действия</t>
  </si>
  <si>
    <t>запланировано</t>
  </si>
  <si>
    <t>фактически исполнено</t>
  </si>
  <si>
    <t>Объем средств на исполнение расходного обязательства (руб.)</t>
  </si>
  <si>
    <t>гр.0</t>
  </si>
  <si>
    <t>гр.1</t>
  </si>
  <si>
    <t>гр.2</t>
  </si>
  <si>
    <t>гр.3</t>
  </si>
  <si>
    <t>гр.4</t>
  </si>
  <si>
    <t>гр.5</t>
  </si>
  <si>
    <t>гр.6</t>
  </si>
  <si>
    <t>гр.7</t>
  </si>
  <si>
    <t>гр.8</t>
  </si>
  <si>
    <t>гр.9</t>
  </si>
  <si>
    <t>гр.10</t>
  </si>
  <si>
    <t>гр.11</t>
  </si>
  <si>
    <t>гр.12</t>
  </si>
  <si>
    <t>гр.13</t>
  </si>
  <si>
    <t>гр.14</t>
  </si>
  <si>
    <t>гр.15</t>
  </si>
  <si>
    <t>гр.16</t>
  </si>
  <si>
    <t>гр.17</t>
  </si>
  <si>
    <t>гр.18</t>
  </si>
  <si>
    <t>гр.19</t>
  </si>
  <si>
    <t>1</t>
  </si>
  <si>
    <t>РП</t>
  </si>
  <si>
    <t>1.1</t>
  </si>
  <si>
    <t>РП-А</t>
  </si>
  <si>
    <t>1.1.1</t>
  </si>
  <si>
    <t>финансирование расходов на содержание органов местного самоуправления поселений</t>
  </si>
  <si>
    <t>РП-А-0100</t>
  </si>
  <si>
    <t>0104,  0113,  1001</t>
  </si>
  <si>
    <t>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</si>
  <si>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РП-А-0700</t>
  </si>
  <si>
    <t>0113</t>
  </si>
  <si>
    <t>1.1.4</t>
  </si>
  <si>
    <t>составление и рассмотрение проекта бюджета поселения, утверждение и исполнение бюджета поселения, осуществление контроля за его исполнением, составление и утверждение отчета об исполнении бюджета поселения</t>
  </si>
  <si>
    <t>РП-А-0800</t>
  </si>
  <si>
    <t>0103,  0104,  0111</t>
  </si>
  <si>
    <t>владение, пользование и распоряжение имуществом, находящимся в муниципальной собственности поселения</t>
  </si>
  <si>
    <t>РП-А-1000</t>
  </si>
  <si>
    <t>организация в границах поселения электро-, тепло-, газо- и водоснабжения населения, водоотведения, снабжения населения топливом</t>
  </si>
  <si>
    <t>РП-А-1100</t>
  </si>
  <si>
    <t>0502</t>
  </si>
  <si>
    <t>1.1.7</t>
  </si>
  <si>
    <t>дорожная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поселения, а также осуществление иных полномочий в области использования автомобильных дорог и осуществления дорожной деятельности в соответствии с законодательством Российской Федерации</t>
  </si>
  <si>
    <t>РП-А-1200</t>
  </si>
  <si>
    <t>0409</t>
  </si>
  <si>
    <t>1.1.8</t>
  </si>
  <si>
    <t>обеспечение малоимущих граждан, проживающих в поселении и нуждающихся в улучшении жилищных условий, жилыми помещениями в соответствии с жилищным законодательством, организация строительства и содержания муниципального жилищного фонда, создание условий для жилищного строительства</t>
  </si>
  <si>
    <t>РП-А-1300</t>
  </si>
  <si>
    <t>организация библиотечного обслуживания населения, комплектование и обеспечение сохранности библиотечных фондов библиотек поселения</t>
  </si>
  <si>
    <t>РП-А-1900</t>
  </si>
  <si>
    <t>0801</t>
  </si>
  <si>
    <t>1.1.10</t>
  </si>
  <si>
    <t>создание условий для организации досуга и обеспечения жителей поселения услугами организаций культуры</t>
  </si>
  <si>
    <t>РП-А-2000</t>
  </si>
  <si>
    <t>0801,  0804</t>
  </si>
  <si>
    <t>1.1.11</t>
  </si>
  <si>
    <t>обеспечение условий для развития на территории поселения физической культуры и массового спорта, организация проведения официальных физкультурно-оздоровительных и спортивных мероприятий поселения</t>
  </si>
  <si>
    <t>РП-А-2300</t>
  </si>
  <si>
    <t>1101</t>
  </si>
  <si>
    <t>1.1.12</t>
  </si>
  <si>
    <t>организация сбора и вывоза бытовых отходов и мусора</t>
  </si>
  <si>
    <t>РП-А-2700</t>
  </si>
  <si>
    <t>0503</t>
  </si>
  <si>
    <t>1.1.13</t>
  </si>
  <si>
    <t>утверждение правил благоустройства территории поселения, устанавливающих в том числе требования по содержанию зданий (включая жилые дома), сооружений и земельных участков, на которых они расположены, к внешнему виду фасадов и ограждений соответствующих зданий и сооружений, перечень работ по благоустройству и периодичность их выполнения; установление порядка участия собственников зданий (помещений в них) и сооружений в благоустройстве прилегающих территорий; организация благоустройства территории поселения (включая освещение улиц, озеленение территории, установку указателей с наименованиями улиц и номерами домов, размещение и содержание малых архитектурных форм), а также использования, охраны, защиты, воспроизводства городских лесов, лесов особо охраняемых природных территорий, расположенных в границах населенных пунктов поселения</t>
  </si>
  <si>
    <t>РП-А-2800</t>
  </si>
  <si>
    <t>0503,  0505</t>
  </si>
  <si>
    <t>утверждение генеральных планов поселения, правил землепользования и застройки, утверждение подготовленной на основе генпланов поселения документации по планировке территории, выдача разрешений на строительство (за исключением случаев, предусмотренных Градостр. кодексом РФ, иными ФЗ), разрешений на ввод объектов в эксплуатацию при осуществлении строительства, реконструкции объектов капитального строительства, расположенных на территории поселения, утверждение местных нормативов градостроительного проектирования поселений, резервирование земель и изъятие, в том числе путем выкупа, земельных участков в границах поселения для муниципальных нужд, осуществление муниципального земельного контроля в границах поселения, осуществление в случаях, предусмотренных Градостр. кодексом РФ, осмотров зданий, сооружений и выдача рекомендаций об устранении выявленных в ходе таких осмотров нарушений</t>
  </si>
  <si>
    <t>РП-А-2900</t>
  </si>
  <si>
    <t>организация ритуальных услуг и содержание мест захоронения</t>
  </si>
  <si>
    <t>РП-А-3100</t>
  </si>
  <si>
    <t>1.2</t>
  </si>
  <si>
    <t>РП-В</t>
  </si>
  <si>
    <t>осуществление первичного воинского учета на территориях, где отсуствуют военные комиссариаты</t>
  </si>
  <si>
    <t>РП-В-0100</t>
  </si>
  <si>
    <t>0203</t>
  </si>
  <si>
    <t>определение перечня должностных лиц, уполномоченных составлять протоколы об административных правонарушениях, предусмотренных законами субъектов Российской Федерации, создания комиссий по делам несовершеннолетних и защите их прав и организации деятельности этих комиссий, создания административных комиссий, иных коллегиальных органов в целях привлечения к административной ответственности, предусмотренной законами субъектов Российской Федераци</t>
  </si>
  <si>
    <t>РП-В-0700</t>
  </si>
  <si>
    <t xml:space="preserve">ИТОГО </t>
  </si>
  <si>
    <t>РП-И-9999</t>
  </si>
  <si>
    <t>Объем средств на исполнение расходного обязательства  (рублей)</t>
  </si>
  <si>
    <t>РП-Б</t>
  </si>
  <si>
    <t>РП-Г</t>
  </si>
  <si>
    <t>1.3</t>
  </si>
  <si>
    <t>1.4</t>
  </si>
  <si>
    <t>1.3.1</t>
  </si>
  <si>
    <t>1.3.7</t>
  </si>
  <si>
    <t>1.1.19</t>
  </si>
  <si>
    <t>1.1.20</t>
  </si>
  <si>
    <t>1.1.23</t>
  </si>
  <si>
    <t>1.1.27</t>
  </si>
  <si>
    <t>1.1.28</t>
  </si>
  <si>
    <t>1.1.29</t>
  </si>
  <si>
    <t>1.1.31</t>
  </si>
  <si>
    <t xml:space="preserve">Расходные обязательства, возникшие в результате принятия нормативных правовых актов органов местного самоуправления, предусматривающих предоставление межбюджетных трансфертов другим бюджетам бюджетной системы Российской Федерации </t>
  </si>
  <si>
    <t xml:space="preserve">Расходные обязательства, возникшие в результате реализации органами местного самоуправления поселений делегированных полномочий за счет субвенций, переданных из других бюджетов бюджетной системы Российской Федерации </t>
  </si>
  <si>
    <t xml:space="preserve">Расходные обязательства, возникшие в результате решения органами местного самоуправления поселений вопросов, не отнесенных к вопросам местного значения, в соответствии со статьей 14.1 Федерального закона от 6 октября 2003 г. № 131-ФЗ «Об общих принципах организации местного самоуправления в Российской Федерации» </t>
  </si>
  <si>
    <t xml:space="preserve">Расходные обязательства, связанные с реализацией вопросов местного значения поселений и полномочий органов местного самоуправления по решению вопросов местного значения </t>
  </si>
  <si>
    <t xml:space="preserve">Расходные обязательства поселений </t>
  </si>
  <si>
    <t>РП-А-0400</t>
  </si>
  <si>
    <t xml:space="preserve">организационное и материально-техническое обеспечение подготовки и проведения муниципальных выборов, местного референдума, голосования по отзыву депутата, члена выборного органа местного самоуправления, выборного должностного лица местного самоуправления, голосования по вопросам изменения границ муниципального образования, преобразования муниципального образования </t>
  </si>
  <si>
    <t>0107</t>
  </si>
  <si>
    <t>1.1.16</t>
  </si>
  <si>
    <t xml:space="preserve">участие в предупреждении и ликвидации последствий чрезвычайных ситуаций в границах поселения </t>
  </si>
  <si>
    <t>РП-А-1600</t>
  </si>
  <si>
    <t>0309</t>
  </si>
  <si>
    <t>Федеральный закон от 06-10-2003 №131-ФЗ "Об общих принципах организации местного самоуправления в Российской Федерации"</t>
  </si>
  <si>
    <t>ст. 34</t>
  </si>
  <si>
    <t>06-10-2003 - не установлен</t>
  </si>
  <si>
    <t>Федеральный закон от 02-03-2007 №25-ФЗ "О муниципальной службе в Российской Федерации"</t>
  </si>
  <si>
    <t>01-06-2007 - не установлен</t>
  </si>
  <si>
    <t>Закон Ленинградской области от 11.03.2008 №14-оз "О правовом регулировании муниципальной службы в Ленинградской области"</t>
  </si>
  <si>
    <t>Ст.11</t>
  </si>
  <si>
    <t>19.04.2008 - не установлен</t>
  </si>
  <si>
    <t>1.1.18</t>
  </si>
  <si>
    <t>РП-А-1800</t>
  </si>
  <si>
    <t xml:space="preserve">создание условий для обеспечения жителей поселения услугами связи, общественного питания, торговли и бытового обслуживания </t>
  </si>
  <si>
    <t>ст. 17</t>
  </si>
  <si>
    <t>ст. 14</t>
  </si>
  <si>
    <t>ст. 19</t>
  </si>
  <si>
    <t>Федеральный закон от 27.12.1991 № №2124-1 "О средствах массовой информации"</t>
  </si>
  <si>
    <t>Ст.38</t>
  </si>
  <si>
    <t>08.02.1992 - не установлен</t>
  </si>
  <si>
    <t>Федеральный закон от 29.12.1994 № №78-ФЗ "О библиотечном деле"</t>
  </si>
  <si>
    <t>Ст.40</t>
  </si>
  <si>
    <t>02.01.1995 - не установ</t>
  </si>
  <si>
    <t>Постановление Правительства РФ от 29.04.2006 № №258 "О субвенциях на осуществление полномочий по первичному воинскому учету на территориях, где отсутствуют военные комиссариаты"</t>
  </si>
  <si>
    <t>06.10.2003 - не установлен</t>
  </si>
  <si>
    <t>08.05.2006 - не установлен</t>
  </si>
  <si>
    <t>Постановление Правительства Ленинградской области от 21.06.2006 № №191 "Об утверждении Порядка предоставления, расходования и учета субвенций на осуществление полномочий по первичному воинскому учету на территориях, где отсутствуют военные комиссариат"</t>
  </si>
  <si>
    <t>Ст.1</t>
  </si>
  <si>
    <t>21.06.2006 - не установлен</t>
  </si>
  <si>
    <t>Закон Ленинградской области от 13.10.2006 № №116-оз "О наделении органов местного самоуправления муниципальных образований Ленинградской области отдельными государственными полномочиями в сфере административных правоотношений"</t>
  </si>
  <si>
    <t>Ст.6</t>
  </si>
  <si>
    <t>02.11.2006 - не устаановлен</t>
  </si>
  <si>
    <t>по состоянию на 01.01.2015</t>
  </si>
  <si>
    <t>1.1.39</t>
  </si>
  <si>
    <t>Закон Ленинградской области от 29-12-2005 №125-оз "О наделении органов местного самоуправления муниципальных образований Ленинградской области отдельными государственными полномочиями Ленинградской области в сфере профилактики безнадзорности и правонарушений несовершеннолетних</t>
  </si>
  <si>
    <t>01.01.2006 - не устаановлен</t>
  </si>
  <si>
    <t>Постановление Правительства Ленинградской области от 20.03.2006 № 72 "Об утверждении Методических рекомендаций по исполнению муниципальными образованиями Ленинградской области полномочий в сфере культуры"</t>
  </si>
  <si>
    <t>Ст.2</t>
  </si>
  <si>
    <t>15.05.2006 - не установлен</t>
  </si>
  <si>
    <t>РП-А-4300</t>
  </si>
  <si>
    <t>Отчетный финансовый 2013 год</t>
  </si>
  <si>
    <t>Текущий финансовый             2014 год</t>
  </si>
  <si>
    <t>Очередной финансовый         2015 год</t>
  </si>
  <si>
    <t>Финансовый год +1                       2016 год</t>
  </si>
  <si>
    <t>Финансовый год +2                       2017 год</t>
  </si>
  <si>
    <t xml:space="preserve">оказание поддержки социально ориентированным некоммерческим организациям в пределах полномочий, установленных статьями 31.1 и 31.3 Федерального закона от 12 января 1996 года № 7-ФЗ "О некоммерческих организациях" </t>
  </si>
  <si>
    <t>1.1.37</t>
  </si>
  <si>
    <t>РП-А-3700</t>
  </si>
  <si>
    <t>РП-А-2400</t>
  </si>
  <si>
    <t>1.1.24</t>
  </si>
  <si>
    <t xml:space="preserve">обеспечение первичных мер пожарной безопасности в границах населенных пунктов поселения </t>
  </si>
  <si>
    <t>РП-А-1700</t>
  </si>
  <si>
    <t>Федеральный закон от 21.12.1994 №69-ФЗ "О пожарной безопасности"</t>
  </si>
  <si>
    <t>05.01.1995 - не установлен</t>
  </si>
  <si>
    <t>1.1.17</t>
  </si>
  <si>
    <t xml:space="preserve">регулирование тарифов на подключение к системе коммунальной инфраструктуры, тарифов организаций коммунального комплекса на подключение, надбавок к тарифам на товары и услуги организаций коммунального комплекса, надбавок к ценам (тарифам) для потребителей </t>
  </si>
  <si>
    <t>РП-А-0300</t>
  </si>
  <si>
    <t>1.1.3</t>
  </si>
  <si>
    <r>
      <t xml:space="preserve">Уточненный реестр расходных обязательств муниципального образования "Большелуцкое сельское поселение" на 2015-2017 годы                     </t>
    </r>
    <r>
      <rPr>
        <sz val="14"/>
        <color indexed="8"/>
        <rFont val="Times New Roman"/>
        <family val="1"/>
        <charset val="204"/>
      </rPr>
      <t xml:space="preserve">  </t>
    </r>
  </si>
  <si>
    <t xml:space="preserve">создание условий для массового отдыха жителей поселения и организация обустройства мест массового отдыха населения, включая обеспечение свободного доступа граждан к водным объектам общего пользования и их береговым полосам </t>
  </si>
  <si>
    <t xml:space="preserve">содействие в развитии сельскохозяйственного производства, создание условий для развития малого и среднего предпринимательства </t>
  </si>
  <si>
    <t>0412</t>
  </si>
  <si>
    <t>0804</t>
  </si>
  <si>
    <t>Закон Ленинградской области от 25.12.2006 № 169-оз "О пожарной безопасности Ленинградской области"</t>
  </si>
  <si>
    <t>Ст.8-1</t>
  </si>
  <si>
    <t>08.01.2007 - не установлен</t>
  </si>
  <si>
    <t>01.01.2013 - не              установлен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</si>
  <si>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192 "Об установлении и исполнении расходных обязательств МО "Большелуцкое сельское поселение" в области общегосударственного управления"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</si>
  <si>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193 "Об установлении расходных обязательств МО "Большелуцкое сельское поселение" по исполнению отдельных государственных полномочий Ленинградской области"</t>
  </si>
  <si>
    <t>п.1.1</t>
  </si>
  <si>
    <t>п.1.2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</si>
  <si>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194 "Об установлении расходного обязательства по предоставлению межбюджетного трансферта  МО "Кингисеппкий муниципальный район"</t>
  </si>
  <si>
    <t>п.1.5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</si>
  <si>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196 "Об установлении и исполнении расходных обязательств МО "Большелуцкое сельское поселение" в области национальной экономики</t>
  </si>
  <si>
    <t>п.1.4</t>
  </si>
  <si>
    <t>п.1.3</t>
  </si>
  <si>
    <t>п.1.1,      п.1.2</t>
  </si>
  <si>
    <t>п.1</t>
  </si>
  <si>
    <t>п.1.1,1.3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</si>
  <si>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198 "Об установлении и исполнении расходных обязательств МО "Большелуцкое сельское поселение" в области жилищно-коммунального хозяйства"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</si>
  <si>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201"Об установлении и исполнении инызх расходных обязательств МО "Большелуцкое сельское поселение" "</t>
  </si>
  <si>
    <r>
      <t>п</t>
    </r>
    <r>
      <rPr>
        <sz val="12"/>
        <rFont val="Times New Roman"/>
        <family val="1"/>
        <charset val="204"/>
      </rPr>
      <t>.1.1,1.2</t>
    </r>
  </si>
  <si>
    <t xml:space="preserve">0113           0501    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</si>
  <si>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197 "Об установлении и исполнении расходного обязательства  МО "Большелуцкое сельское поселение" в области культуры, кинематографии."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</si>
  <si>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200 "Об установлении и исполнении расходного обязательства  МО "Большелуцкое сельское поселение" в области физичекой культуры и спорта."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</si>
  <si>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199 "Об установлении и исполнении расходных обязательств МО "Большелуцкое сельское поселение"по выплпате пенсий за выслугу лет муниципальным служащим и лицам, замещавшим выборные муниципальные должности, МО "Большелуцкое сельское поселение.""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</si>
  <si>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192 "Об установлении и исполнении расходных обязательств МО "Большелуцкое сельское поселение" в области общегосударственного управления.""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</si>
  <si>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198 "Об установлении и исполнении расходных обязательств МО "Большелуцкое сельское поселение" в области жилищно-коммунального хозяйства."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</si>
  <si>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201"Об установлении и исполнении инызх расходных обязательств МО "Большелуцкое сельское поселение." "</t>
  </si>
  <si>
    <t>п.1.1.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</si>
  <si>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195"Об установлении и исполнении расходного обязательства МО "Большелуцкое сельское поселение" в области национальной безопасности и правоохранительной деятельности.""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</si>
  <si>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196 "Об установлении и исполнении расходных обязательств МО "Большелуцкое сельское поселение" в области национальной экономики.""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</si>
  <si>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198 "Об установлении и исполнении расходных обязательств МО "Большелуцкое сельское поселение" в области жилищно-коммунального хозяйства.""</t>
  </si>
  <si>
    <t>Решение Совета Депутатов МО "Большелуцкое сельское поселение" МО "Кингисеппский муниципальный район" Ленинградской области от 21.03.2013г. № 192 "Об установлении и исполнении расходных обязательств МО "Большелуцкое сельское поселение" в области общегосударственного управления""</t>
  </si>
  <si>
    <r>
      <t xml:space="preserve"> </t>
    </r>
    <r>
      <rPr>
        <sz val="12"/>
        <rFont val="Times New Roman"/>
        <family val="1"/>
        <charset val="204"/>
      </rPr>
      <t xml:space="preserve">0412                    0113  </t>
    </r>
    <r>
      <rPr>
        <sz val="12"/>
        <color rgb="FFFF0000"/>
        <rFont val="Times New Roman"/>
        <family val="1"/>
        <charset val="204"/>
      </rPr>
      <t xml:space="preserve">    </t>
    </r>
  </si>
  <si>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rFont val="Times New Roman"/>
        <family val="1"/>
        <charset val="204"/>
      </rPr>
      <t>0501</t>
    </r>
  </si>
  <si>
    <t xml:space="preserve">0113            0104                         </t>
  </si>
</sst>
</file>

<file path=xl/styles.xml><?xml version="1.0" encoding="utf-8"?>
<styleSheet xmlns="http://schemas.openxmlformats.org/spreadsheetml/2006/main">
  <numFmts count="2">
    <numFmt numFmtId="43" formatCode="_-* #,##0.00_р_._-;\-* #,##0.00_р_._-;_-* &quot;-&quot;??_р_._-;_-@_-"/>
    <numFmt numFmtId="164" formatCode="?"/>
  </numFmts>
  <fonts count="16">
    <font>
      <sz val="10"/>
      <name val="Arial"/>
    </font>
    <font>
      <b/>
      <sz val="12"/>
      <color indexed="8"/>
      <name val="Times New Roman"/>
    </font>
    <font>
      <b/>
      <sz val="8.5"/>
      <color indexed="8"/>
      <name val="MS Sans Serif"/>
    </font>
    <font>
      <sz val="8.5"/>
      <color indexed="8"/>
      <name val="MS Sans Serif"/>
      <family val="2"/>
      <charset val="204"/>
    </font>
    <font>
      <sz val="10"/>
      <name val="Arial"/>
      <family val="2"/>
      <charset val="204"/>
    </font>
    <font>
      <b/>
      <sz val="14"/>
      <color indexed="8"/>
      <name val="Times New Roman"/>
      <family val="1"/>
      <charset val="204"/>
    </font>
    <font>
      <sz val="14"/>
      <color indexed="8"/>
      <name val="Times New Roman"/>
      <family val="1"/>
      <charset val="204"/>
    </font>
    <font>
      <sz val="9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9"/>
      <color indexed="8"/>
      <name val="Times New Roman"/>
      <family val="1"/>
      <charset val="204"/>
    </font>
    <font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4" fillId="0" borderId="0"/>
  </cellStyleXfs>
  <cellXfs count="117">
    <xf numFmtId="0" fontId="0" fillId="0" borderId="0" xfId="0"/>
    <xf numFmtId="49" fontId="2" fillId="0" borderId="2" xfId="0" applyNumberFormat="1" applyFont="1" applyBorder="1" applyAlignment="1" applyProtection="1">
      <alignment horizontal="left" vertical="center" wrapText="1"/>
      <protection locked="0"/>
    </xf>
    <xf numFmtId="49" fontId="3" fillId="0" borderId="2" xfId="0" applyNumberFormat="1" applyFont="1" applyBorder="1" applyAlignment="1" applyProtection="1">
      <alignment horizontal="left" vertical="center" wrapText="1"/>
      <protection locked="0"/>
    </xf>
    <xf numFmtId="0" fontId="1" fillId="0" borderId="1" xfId="0" applyFont="1" applyBorder="1" applyAlignment="1" applyProtection="1">
      <alignment vertical="top" wrapText="1"/>
    </xf>
    <xf numFmtId="0" fontId="9" fillId="0" borderId="7" xfId="0" applyNumberFormat="1" applyFont="1" applyBorder="1" applyAlignment="1">
      <alignment horizontal="left" vertical="top" wrapText="1"/>
    </xf>
    <xf numFmtId="0" fontId="9" fillId="0" borderId="2" xfId="0" applyNumberFormat="1" applyFont="1" applyBorder="1" applyAlignment="1">
      <alignment horizontal="left" vertical="top" wrapText="1"/>
    </xf>
    <xf numFmtId="49" fontId="8" fillId="0" borderId="2" xfId="0" applyNumberFormat="1" applyFont="1" applyBorder="1" applyAlignment="1" applyProtection="1">
      <alignment horizontal="left" vertical="top" wrapText="1"/>
      <protection locked="0"/>
    </xf>
    <xf numFmtId="0" fontId="12" fillId="0" borderId="2" xfId="0" applyFont="1" applyBorder="1" applyAlignment="1" applyProtection="1">
      <alignment horizontal="center" vertical="center" wrapText="1"/>
    </xf>
    <xf numFmtId="0" fontId="9" fillId="0" borderId="2" xfId="0" applyFont="1" applyBorder="1" applyAlignment="1" applyProtection="1">
      <alignment vertical="top" wrapText="1"/>
      <protection locked="0"/>
    </xf>
    <xf numFmtId="0" fontId="1" fillId="0" borderId="0" xfId="0" applyFont="1" applyBorder="1" applyAlignment="1" applyProtection="1">
      <alignment vertical="top" wrapText="1"/>
    </xf>
    <xf numFmtId="0" fontId="0" fillId="0" borderId="0" xfId="0" applyBorder="1"/>
    <xf numFmtId="0" fontId="7" fillId="0" borderId="0" xfId="0" applyFont="1"/>
    <xf numFmtId="0" fontId="4" fillId="0" borderId="0" xfId="0" applyFont="1"/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49" fontId="9" fillId="0" borderId="2" xfId="0" applyNumberFormat="1" applyFont="1" applyBorder="1" applyAlignment="1">
      <alignment horizontal="left" vertical="top" wrapText="1"/>
    </xf>
    <xf numFmtId="0" fontId="9" fillId="2" borderId="2" xfId="0" applyNumberFormat="1" applyFont="1" applyFill="1" applyBorder="1" applyAlignment="1">
      <alignment horizontal="left" vertical="top" wrapText="1"/>
    </xf>
    <xf numFmtId="0" fontId="0" fillId="0" borderId="0" xfId="0" applyAlignment="1">
      <alignment vertical="top"/>
    </xf>
    <xf numFmtId="0" fontId="14" fillId="0" borderId="3" xfId="0" applyFont="1" applyBorder="1" applyAlignment="1" applyProtection="1">
      <alignment horizontal="center" vertical="top" wrapText="1"/>
    </xf>
    <xf numFmtId="0" fontId="14" fillId="0" borderId="2" xfId="0" applyFont="1" applyBorder="1" applyAlignment="1" applyProtection="1">
      <alignment horizontal="center" vertical="top" wrapText="1"/>
    </xf>
    <xf numFmtId="0" fontId="12" fillId="0" borderId="2" xfId="0" applyFont="1" applyBorder="1" applyAlignment="1" applyProtection="1">
      <alignment horizontal="center" vertical="top" wrapText="1"/>
    </xf>
    <xf numFmtId="0" fontId="7" fillId="0" borderId="2" xfId="0" applyFont="1" applyBorder="1" applyAlignment="1" applyProtection="1">
      <alignment horizontal="center" vertical="top" wrapText="1"/>
    </xf>
    <xf numFmtId="49" fontId="8" fillId="0" borderId="2" xfId="0" applyNumberFormat="1" applyFont="1" applyBorder="1" applyAlignment="1" applyProtection="1">
      <alignment horizontal="center" vertical="top" wrapText="1"/>
    </xf>
    <xf numFmtId="49" fontId="9" fillId="0" borderId="2" xfId="0" applyNumberFormat="1" applyFont="1" applyBorder="1" applyAlignment="1" applyProtection="1">
      <alignment horizontal="left" vertical="top" wrapText="1"/>
    </xf>
    <xf numFmtId="49" fontId="10" fillId="0" borderId="2" xfId="0" applyNumberFormat="1" applyFont="1" applyBorder="1" applyAlignment="1" applyProtection="1">
      <alignment horizontal="center" vertical="top" wrapText="1"/>
    </xf>
    <xf numFmtId="49" fontId="10" fillId="0" borderId="2" xfId="0" applyNumberFormat="1" applyFont="1" applyBorder="1" applyAlignment="1" applyProtection="1">
      <alignment horizontal="left" vertical="top" wrapText="1"/>
    </xf>
    <xf numFmtId="49" fontId="11" fillId="0" borderId="2" xfId="0" applyNumberFormat="1" applyFont="1" applyBorder="1" applyAlignment="1" applyProtection="1">
      <alignment horizontal="left" vertical="top" wrapText="1"/>
      <protection locked="0"/>
    </xf>
    <xf numFmtId="4" fontId="11" fillId="0" borderId="2" xfId="0" applyNumberFormat="1" applyFont="1" applyBorder="1" applyAlignment="1" applyProtection="1">
      <alignment horizontal="right" vertical="top"/>
      <protection locked="0"/>
    </xf>
    <xf numFmtId="49" fontId="8" fillId="0" borderId="8" xfId="0" applyNumberFormat="1" applyFont="1" applyBorder="1" applyAlignment="1" applyProtection="1">
      <alignment horizontal="center" vertical="top" wrapText="1"/>
    </xf>
    <xf numFmtId="0" fontId="9" fillId="0" borderId="8" xfId="0" applyNumberFormat="1" applyFont="1" applyBorder="1" applyAlignment="1" applyProtection="1">
      <alignment horizontal="left" vertical="top" wrapText="1"/>
    </xf>
    <xf numFmtId="49" fontId="9" fillId="0" borderId="8" xfId="0" applyNumberFormat="1" applyFont="1" applyBorder="1" applyAlignment="1" applyProtection="1">
      <alignment horizontal="center" vertical="top" wrapText="1"/>
    </xf>
    <xf numFmtId="0" fontId="8" fillId="0" borderId="3" xfId="0" applyFont="1" applyBorder="1" applyAlignment="1" applyProtection="1">
      <alignment vertical="top" wrapText="1"/>
      <protection locked="0"/>
    </xf>
    <xf numFmtId="0" fontId="8" fillId="0" borderId="2" xfId="0" applyFont="1" applyBorder="1" applyAlignment="1" applyProtection="1">
      <alignment vertical="top" wrapText="1"/>
      <protection locked="0"/>
    </xf>
    <xf numFmtId="49" fontId="9" fillId="0" borderId="2" xfId="0" applyNumberFormat="1" applyFont="1" applyBorder="1" applyAlignment="1" applyProtection="1">
      <alignment horizontal="center" vertical="top" wrapText="1"/>
    </xf>
    <xf numFmtId="4" fontId="8" fillId="0" borderId="2" xfId="0" applyNumberFormat="1" applyFont="1" applyBorder="1" applyAlignment="1" applyProtection="1">
      <alignment horizontal="right" vertical="top"/>
      <protection locked="0"/>
    </xf>
    <xf numFmtId="164" fontId="9" fillId="0" borderId="2" xfId="0" applyNumberFormat="1" applyFont="1" applyBorder="1" applyAlignment="1" applyProtection="1">
      <alignment horizontal="left" vertical="top" wrapText="1"/>
    </xf>
    <xf numFmtId="4" fontId="8" fillId="0" borderId="2" xfId="0" applyNumberFormat="1" applyFont="1" applyFill="1" applyBorder="1" applyAlignment="1" applyProtection="1">
      <alignment horizontal="right" vertical="top"/>
      <protection locked="0"/>
    </xf>
    <xf numFmtId="49" fontId="11" fillId="0" borderId="2" xfId="0" applyNumberFormat="1" applyFont="1" applyBorder="1" applyAlignment="1" applyProtection="1">
      <alignment horizontal="center" vertical="top" wrapText="1"/>
    </xf>
    <xf numFmtId="0" fontId="8" fillId="0" borderId="2" xfId="0" applyNumberFormat="1" applyFont="1" applyBorder="1" applyAlignment="1" applyProtection="1">
      <alignment horizontal="left" vertical="top" wrapText="1"/>
      <protection locked="0"/>
    </xf>
    <xf numFmtId="0" fontId="8" fillId="0" borderId="2" xfId="0" applyNumberFormat="1" applyFont="1" applyBorder="1" applyAlignment="1" applyProtection="1">
      <alignment vertical="top" wrapText="1"/>
      <protection locked="0"/>
    </xf>
    <xf numFmtId="164" fontId="10" fillId="0" borderId="2" xfId="0" applyNumberFormat="1" applyFont="1" applyBorder="1" applyAlignment="1" applyProtection="1">
      <alignment horizontal="left" vertical="top" wrapText="1"/>
    </xf>
    <xf numFmtId="0" fontId="9" fillId="0" borderId="2" xfId="1" applyFont="1" applyFill="1" applyBorder="1" applyAlignment="1">
      <alignment vertical="top" wrapText="1"/>
    </xf>
    <xf numFmtId="0" fontId="10" fillId="0" borderId="2" xfId="1" applyFont="1" applyFill="1" applyBorder="1" applyAlignment="1">
      <alignment vertical="top"/>
    </xf>
    <xf numFmtId="4" fontId="8" fillId="0" borderId="7" xfId="0" applyNumberFormat="1" applyFont="1" applyBorder="1" applyAlignment="1" applyProtection="1">
      <alignment horizontal="right" vertical="top"/>
      <protection locked="0"/>
    </xf>
    <xf numFmtId="4" fontId="8" fillId="0" borderId="8" xfId="0" applyNumberFormat="1" applyFont="1" applyBorder="1" applyAlignment="1" applyProtection="1">
      <alignment horizontal="right" vertical="top"/>
      <protection locked="0"/>
    </xf>
    <xf numFmtId="0" fontId="9" fillId="0" borderId="2" xfId="0" applyNumberFormat="1" applyFont="1" applyBorder="1" applyAlignment="1">
      <alignment horizontal="left" vertical="center" wrapText="1"/>
    </xf>
    <xf numFmtId="49" fontId="8" fillId="0" borderId="7" xfId="0" applyNumberFormat="1" applyFont="1" applyBorder="1" applyAlignment="1" applyProtection="1">
      <alignment horizontal="left" vertical="top" wrapText="1"/>
      <protection locked="0"/>
    </xf>
    <xf numFmtId="49" fontId="3" fillId="0" borderId="2" xfId="0" applyNumberFormat="1" applyFont="1" applyBorder="1" applyAlignment="1" applyProtection="1">
      <alignment horizontal="center" vertical="center" wrapText="1"/>
      <protection locked="0"/>
    </xf>
    <xf numFmtId="4" fontId="9" fillId="0" borderId="2" xfId="0" applyNumberFormat="1" applyFont="1" applyBorder="1" applyAlignment="1" applyProtection="1">
      <alignment horizontal="right" vertical="top"/>
      <protection locked="0"/>
    </xf>
    <xf numFmtId="14" fontId="9" fillId="2" borderId="2" xfId="0" applyNumberFormat="1" applyFont="1" applyFill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left" vertical="top" wrapText="1"/>
    </xf>
    <xf numFmtId="14" fontId="9" fillId="2" borderId="2" xfId="0" applyNumberFormat="1" applyFont="1" applyFill="1" applyBorder="1" applyAlignment="1">
      <alignment vertical="top" wrapText="1"/>
    </xf>
    <xf numFmtId="0" fontId="9" fillId="0" borderId="2" xfId="0" applyNumberFormat="1" applyFont="1" applyBorder="1" applyAlignment="1">
      <alignment vertical="top" wrapText="1"/>
    </xf>
    <xf numFmtId="0" fontId="9" fillId="0" borderId="2" xfId="1" applyFont="1" applyFill="1" applyBorder="1" applyAlignment="1">
      <alignment vertical="top"/>
    </xf>
    <xf numFmtId="49" fontId="9" fillId="0" borderId="2" xfId="0" applyNumberFormat="1" applyFont="1" applyFill="1" applyBorder="1" applyAlignment="1" applyProtection="1">
      <alignment horizontal="left" vertical="top" wrapText="1"/>
    </xf>
    <xf numFmtId="49" fontId="8" fillId="0" borderId="2" xfId="0" applyNumberFormat="1" applyFont="1" applyBorder="1" applyAlignment="1" applyProtection="1">
      <alignment vertical="top" wrapText="1"/>
      <protection locked="0"/>
    </xf>
    <xf numFmtId="49" fontId="11" fillId="0" borderId="2" xfId="0" applyNumberFormat="1" applyFont="1" applyBorder="1" applyAlignment="1" applyProtection="1">
      <alignment horizontal="center" vertical="center" wrapText="1"/>
    </xf>
    <xf numFmtId="49" fontId="10" fillId="0" borderId="2" xfId="0" applyNumberFormat="1" applyFont="1" applyBorder="1" applyAlignment="1" applyProtection="1">
      <alignment horizontal="left" vertical="center" wrapText="1"/>
    </xf>
    <xf numFmtId="49" fontId="10" fillId="0" borderId="2" xfId="0" applyNumberFormat="1" applyFont="1" applyBorder="1" applyAlignment="1" applyProtection="1">
      <alignment horizontal="center" vertical="center" wrapText="1"/>
    </xf>
    <xf numFmtId="49" fontId="11" fillId="0" borderId="2" xfId="0" applyNumberFormat="1" applyFont="1" applyBorder="1" applyAlignment="1" applyProtection="1">
      <alignment horizontal="left" vertical="center" wrapText="1"/>
      <protection locked="0"/>
    </xf>
    <xf numFmtId="4" fontId="11" fillId="0" borderId="2" xfId="0" applyNumberFormat="1" applyFont="1" applyBorder="1" applyAlignment="1" applyProtection="1">
      <alignment horizontal="right" vertical="center"/>
      <protection locked="0"/>
    </xf>
    <xf numFmtId="49" fontId="8" fillId="0" borderId="6" xfId="0" applyNumberFormat="1" applyFont="1" applyBorder="1" applyAlignment="1" applyProtection="1">
      <alignment horizontal="left" vertical="top" wrapText="1"/>
      <protection locked="0"/>
    </xf>
    <xf numFmtId="0" fontId="9" fillId="2" borderId="6" xfId="0" applyNumberFormat="1" applyFont="1" applyFill="1" applyBorder="1" applyAlignment="1">
      <alignment horizontal="left" vertical="top" wrapText="1"/>
    </xf>
    <xf numFmtId="14" fontId="9" fillId="2" borderId="6" xfId="0" applyNumberFormat="1" applyFont="1" applyFill="1" applyBorder="1" applyAlignment="1">
      <alignment horizontal="left" vertical="top" wrapText="1"/>
    </xf>
    <xf numFmtId="0" fontId="9" fillId="2" borderId="7" xfId="0" applyNumberFormat="1" applyFont="1" applyFill="1" applyBorder="1" applyAlignment="1">
      <alignment horizontal="left" vertical="top" wrapText="1"/>
    </xf>
    <xf numFmtId="14" fontId="9" fillId="2" borderId="7" xfId="0" applyNumberFormat="1" applyFont="1" applyFill="1" applyBorder="1" applyAlignment="1">
      <alignment horizontal="left" vertical="top" wrapText="1"/>
    </xf>
    <xf numFmtId="4" fontId="8" fillId="0" borderId="6" xfId="0" applyNumberFormat="1" applyFont="1" applyBorder="1" applyAlignment="1" applyProtection="1">
      <alignment horizontal="center" vertical="top"/>
      <protection locked="0"/>
    </xf>
    <xf numFmtId="4" fontId="8" fillId="0" borderId="7" xfId="0" applyNumberFormat="1" applyFont="1" applyBorder="1" applyAlignment="1" applyProtection="1">
      <alignment horizontal="center" vertical="top"/>
      <protection locked="0"/>
    </xf>
    <xf numFmtId="49" fontId="3" fillId="0" borderId="6" xfId="0" applyNumberFormat="1" applyFont="1" applyBorder="1" applyAlignment="1" applyProtection="1">
      <alignment horizontal="center" vertical="center" wrapText="1"/>
      <protection locked="0"/>
    </xf>
    <xf numFmtId="49" fontId="3" fillId="0" borderId="7" xfId="0" applyNumberFormat="1" applyFont="1" applyBorder="1" applyAlignment="1" applyProtection="1">
      <alignment horizontal="center" vertical="center" wrapText="1"/>
      <protection locked="0"/>
    </xf>
    <xf numFmtId="49" fontId="8" fillId="0" borderId="6" xfId="0" applyNumberFormat="1" applyFont="1" applyBorder="1" applyAlignment="1" applyProtection="1">
      <alignment horizontal="center" vertical="top" wrapText="1"/>
    </xf>
    <xf numFmtId="49" fontId="8" fillId="0" borderId="7" xfId="0" applyNumberFormat="1" applyFont="1" applyBorder="1" applyAlignment="1" applyProtection="1">
      <alignment horizontal="center" vertical="top" wrapText="1"/>
    </xf>
    <xf numFmtId="49" fontId="9" fillId="0" borderId="6" xfId="0" applyNumberFormat="1" applyFont="1" applyBorder="1" applyAlignment="1" applyProtection="1">
      <alignment horizontal="center" vertical="top" wrapText="1"/>
    </xf>
    <xf numFmtId="49" fontId="9" fillId="0" borderId="7" xfId="0" applyNumberFormat="1" applyFont="1" applyBorder="1" applyAlignment="1" applyProtection="1">
      <alignment horizontal="center" vertical="top" wrapText="1"/>
    </xf>
    <xf numFmtId="164" fontId="9" fillId="0" borderId="6" xfId="0" applyNumberFormat="1" applyFont="1" applyBorder="1" applyAlignment="1" applyProtection="1">
      <alignment horizontal="left" vertical="top" wrapText="1"/>
    </xf>
    <xf numFmtId="164" fontId="9" fillId="0" borderId="7" xfId="0" applyNumberFormat="1" applyFont="1" applyBorder="1" applyAlignment="1" applyProtection="1">
      <alignment horizontal="left" vertical="top" wrapText="1"/>
    </xf>
    <xf numFmtId="49" fontId="15" fillId="0" borderId="6" xfId="0" applyNumberFormat="1" applyFont="1" applyBorder="1" applyAlignment="1" applyProtection="1">
      <alignment horizontal="center" vertical="top" wrapText="1"/>
    </xf>
    <xf numFmtId="49" fontId="15" fillId="0" borderId="7" xfId="0" applyNumberFormat="1" applyFont="1" applyBorder="1" applyAlignment="1" applyProtection="1">
      <alignment horizontal="center" vertical="top" wrapText="1"/>
    </xf>
    <xf numFmtId="0" fontId="9" fillId="0" borderId="6" xfId="0" applyNumberFormat="1" applyFont="1" applyBorder="1" applyAlignment="1">
      <alignment horizontal="center" vertical="top" wrapText="1"/>
    </xf>
    <xf numFmtId="0" fontId="9" fillId="0" borderId="7" xfId="0" applyNumberFormat="1" applyFont="1" applyBorder="1" applyAlignment="1">
      <alignment horizontal="center" vertical="top" wrapText="1"/>
    </xf>
    <xf numFmtId="0" fontId="9" fillId="0" borderId="6" xfId="0" applyNumberFormat="1" applyFont="1" applyBorder="1" applyAlignment="1">
      <alignment horizontal="left" vertical="top" wrapText="1"/>
    </xf>
    <xf numFmtId="0" fontId="9" fillId="0" borderId="7" xfId="0" applyNumberFormat="1" applyFont="1" applyBorder="1" applyAlignment="1">
      <alignment horizontal="left" vertical="top" wrapText="1"/>
    </xf>
    <xf numFmtId="0" fontId="9" fillId="2" borderId="6" xfId="0" applyNumberFormat="1" applyFont="1" applyFill="1" applyBorder="1" applyAlignment="1">
      <alignment horizontal="center" vertical="top" wrapText="1"/>
    </xf>
    <xf numFmtId="0" fontId="9" fillId="2" borderId="7" xfId="0" applyNumberFormat="1" applyFont="1" applyFill="1" applyBorder="1" applyAlignment="1">
      <alignment horizontal="center" vertical="top" wrapText="1"/>
    </xf>
    <xf numFmtId="49" fontId="8" fillId="0" borderId="6" xfId="0" applyNumberFormat="1" applyFont="1" applyBorder="1" applyAlignment="1" applyProtection="1">
      <alignment horizontal="center" vertical="top" wrapText="1"/>
      <protection locked="0"/>
    </xf>
    <xf numFmtId="49" fontId="8" fillId="0" borderId="7" xfId="0" applyNumberFormat="1" applyFont="1" applyBorder="1" applyAlignment="1" applyProtection="1">
      <alignment horizontal="center" vertical="top" wrapText="1"/>
      <protection locked="0"/>
    </xf>
    <xf numFmtId="49" fontId="9" fillId="0" borderId="6" xfId="0" applyNumberFormat="1" applyFont="1" applyBorder="1" applyAlignment="1" applyProtection="1">
      <alignment horizontal="left" vertical="top" wrapText="1"/>
    </xf>
    <xf numFmtId="49" fontId="9" fillId="0" borderId="7" xfId="0" applyNumberFormat="1" applyFont="1" applyBorder="1" applyAlignment="1" applyProtection="1">
      <alignment horizontal="left" vertical="top" wrapText="1"/>
    </xf>
    <xf numFmtId="164" fontId="9" fillId="0" borderId="6" xfId="0" applyNumberFormat="1" applyFont="1" applyBorder="1" applyAlignment="1" applyProtection="1">
      <alignment horizontal="center" vertical="top" wrapText="1"/>
    </xf>
    <xf numFmtId="164" fontId="9" fillId="0" borderId="7" xfId="0" applyNumberFormat="1" applyFont="1" applyBorder="1" applyAlignment="1" applyProtection="1">
      <alignment horizontal="center" vertical="top" wrapText="1"/>
    </xf>
    <xf numFmtId="4" fontId="8" fillId="0" borderId="6" xfId="0" applyNumberFormat="1" applyFont="1" applyBorder="1" applyAlignment="1" applyProtection="1">
      <alignment horizontal="right" vertical="top"/>
      <protection locked="0"/>
    </xf>
    <xf numFmtId="4" fontId="8" fillId="0" borderId="7" xfId="0" applyNumberFormat="1" applyFont="1" applyBorder="1" applyAlignment="1" applyProtection="1">
      <alignment horizontal="right" vertical="top"/>
      <protection locked="0"/>
    </xf>
    <xf numFmtId="4" fontId="8" fillId="0" borderId="6" xfId="0" applyNumberFormat="1" applyFont="1" applyFill="1" applyBorder="1" applyAlignment="1" applyProtection="1">
      <alignment horizontal="center" vertical="top"/>
      <protection locked="0"/>
    </xf>
    <xf numFmtId="4" fontId="8" fillId="0" borderId="7" xfId="0" applyNumberFormat="1" applyFont="1" applyFill="1" applyBorder="1" applyAlignment="1" applyProtection="1">
      <alignment horizontal="center" vertical="top"/>
      <protection locked="0"/>
    </xf>
    <xf numFmtId="4" fontId="8" fillId="0" borderId="8" xfId="0" applyNumberFormat="1" applyFont="1" applyBorder="1" applyAlignment="1" applyProtection="1">
      <alignment horizontal="right" vertical="top"/>
      <protection locked="0"/>
    </xf>
    <xf numFmtId="49" fontId="3" fillId="0" borderId="8" xfId="0" applyNumberFormat="1" applyFont="1" applyBorder="1" applyAlignment="1" applyProtection="1">
      <alignment horizontal="center" vertical="center" wrapText="1"/>
      <protection locked="0"/>
    </xf>
    <xf numFmtId="0" fontId="14" fillId="0" borderId="6" xfId="0" applyFont="1" applyBorder="1" applyAlignment="1" applyProtection="1">
      <alignment horizontal="center" vertical="center" textRotation="90" wrapText="1"/>
    </xf>
    <xf numFmtId="0" fontId="14" fillId="0" borderId="8" xfId="0" applyFont="1" applyBorder="1" applyAlignment="1" applyProtection="1">
      <alignment horizontal="center" vertical="center" textRotation="90" wrapText="1"/>
    </xf>
    <xf numFmtId="0" fontId="14" fillId="0" borderId="7" xfId="0" applyFont="1" applyBorder="1" applyAlignment="1" applyProtection="1">
      <alignment horizontal="center" vertical="center" textRotation="90" wrapText="1"/>
    </xf>
    <xf numFmtId="0" fontId="14" fillId="0" borderId="2" xfId="0" applyFont="1" applyBorder="1" applyAlignment="1" applyProtection="1">
      <alignment horizontal="center" vertical="top" wrapText="1"/>
    </xf>
    <xf numFmtId="0" fontId="14" fillId="0" borderId="3" xfId="0" applyFont="1" applyBorder="1" applyAlignment="1" applyProtection="1">
      <alignment horizontal="center" vertical="top" wrapText="1"/>
    </xf>
    <xf numFmtId="0" fontId="14" fillId="0" borderId="5" xfId="0" applyFont="1" applyBorder="1" applyAlignment="1" applyProtection="1">
      <alignment horizontal="center" vertical="top" wrapText="1"/>
    </xf>
    <xf numFmtId="0" fontId="14" fillId="0" borderId="4" xfId="0" applyFont="1" applyBorder="1" applyAlignment="1" applyProtection="1">
      <alignment horizontal="center" vertical="top" wrapText="1"/>
    </xf>
    <xf numFmtId="43" fontId="14" fillId="0" borderId="3" xfId="0" applyNumberFormat="1" applyFont="1" applyBorder="1" applyAlignment="1" applyProtection="1">
      <alignment horizontal="center" vertical="top" wrapText="1"/>
    </xf>
    <xf numFmtId="43" fontId="14" fillId="0" borderId="5" xfId="0" applyNumberFormat="1" applyFont="1" applyBorder="1" applyAlignment="1" applyProtection="1">
      <alignment horizontal="center" vertical="top" wrapText="1"/>
    </xf>
    <xf numFmtId="43" fontId="14" fillId="0" borderId="4" xfId="0" applyNumberFormat="1" applyFont="1" applyBorder="1" applyAlignment="1" applyProtection="1">
      <alignment horizontal="center" vertical="top" wrapText="1"/>
    </xf>
    <xf numFmtId="0" fontId="5" fillId="0" borderId="0" xfId="1" applyFont="1" applyBorder="1" applyAlignment="1" applyProtection="1">
      <alignment horizontal="center" wrapText="1"/>
    </xf>
    <xf numFmtId="49" fontId="8" fillId="0" borderId="8" xfId="0" applyNumberFormat="1" applyFont="1" applyBorder="1" applyAlignment="1" applyProtection="1">
      <alignment horizontal="center" vertical="top" wrapText="1"/>
    </xf>
    <xf numFmtId="49" fontId="9" fillId="0" borderId="8" xfId="0" applyNumberFormat="1" applyFont="1" applyBorder="1" applyAlignment="1" applyProtection="1">
      <alignment horizontal="left" vertical="top" wrapText="1"/>
    </xf>
    <xf numFmtId="49" fontId="9" fillId="0" borderId="8" xfId="0" applyNumberFormat="1" applyFont="1" applyBorder="1" applyAlignment="1" applyProtection="1">
      <alignment horizontal="center" vertical="top" wrapText="1"/>
    </xf>
    <xf numFmtId="4" fontId="9" fillId="0" borderId="6" xfId="0" applyNumberFormat="1" applyFont="1" applyBorder="1" applyAlignment="1" applyProtection="1">
      <alignment horizontal="right" vertical="top"/>
      <protection locked="0"/>
    </xf>
    <xf numFmtId="4" fontId="9" fillId="0" borderId="8" xfId="0" applyNumberFormat="1" applyFont="1" applyBorder="1" applyAlignment="1" applyProtection="1">
      <alignment horizontal="right" vertical="top"/>
      <protection locked="0"/>
    </xf>
    <xf numFmtId="0" fontId="14" fillId="0" borderId="6" xfId="0" applyFont="1" applyBorder="1" applyAlignment="1" applyProtection="1">
      <alignment horizontal="center" vertical="top" wrapText="1"/>
    </xf>
    <xf numFmtId="0" fontId="13" fillId="0" borderId="7" xfId="0" applyFont="1" applyBorder="1" applyAlignment="1" applyProtection="1">
      <alignment horizontal="center" vertical="top" wrapText="1"/>
    </xf>
    <xf numFmtId="0" fontId="6" fillId="0" borderId="1" xfId="1" applyFont="1" applyBorder="1" applyAlignment="1" applyProtection="1">
      <alignment horizontal="center" vertical="top" wrapText="1"/>
    </xf>
    <xf numFmtId="4" fontId="8" fillId="0" borderId="6" xfId="0" applyNumberFormat="1" applyFont="1" applyFill="1" applyBorder="1" applyAlignment="1" applyProtection="1">
      <alignment horizontal="right" vertical="top"/>
      <protection locked="0"/>
    </xf>
    <xf numFmtId="4" fontId="8" fillId="0" borderId="7" xfId="0" applyNumberFormat="1" applyFont="1" applyFill="1" applyBorder="1" applyAlignment="1" applyProtection="1">
      <alignment horizontal="right" vertical="top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48"/>
  <sheetViews>
    <sheetView showGridLines="0" tabSelected="1" topLeftCell="A45" zoomScale="70" zoomScaleNormal="70" zoomScaleSheetLayoutView="40" workbookViewId="0">
      <selection activeCell="C63" sqref="C63"/>
    </sheetView>
  </sheetViews>
  <sheetFormatPr defaultRowHeight="10.5" customHeight="1"/>
  <cols>
    <col min="1" max="1" width="7.7109375" style="16" customWidth="1"/>
    <col min="2" max="2" width="50.140625" style="16" customWidth="1"/>
    <col min="3" max="3" width="14.28515625" style="16" customWidth="1"/>
    <col min="4" max="4" width="16.28515625" style="16" customWidth="1"/>
    <col min="5" max="5" width="25.28515625" style="16" customWidth="1"/>
    <col min="6" max="6" width="11.7109375" style="16" customWidth="1"/>
    <col min="7" max="7" width="13.7109375" style="16" customWidth="1"/>
    <col min="8" max="8" width="24.42578125" style="16" customWidth="1"/>
    <col min="9" max="9" width="12.7109375" style="16" customWidth="1"/>
    <col min="10" max="10" width="14.140625" style="16" customWidth="1"/>
    <col min="11" max="11" width="29.85546875" style="16" customWidth="1"/>
    <col min="12" max="12" width="12.28515625" style="16" customWidth="1"/>
    <col min="13" max="13" width="14.140625" style="16" customWidth="1"/>
    <col min="14" max="14" width="16.140625" style="16" customWidth="1"/>
    <col min="15" max="15" width="19.85546875" style="16" customWidth="1"/>
    <col min="16" max="16" width="18.28515625" style="16" customWidth="1"/>
    <col min="17" max="17" width="19.85546875" style="16" customWidth="1"/>
    <col min="18" max="18" width="16.5703125" style="16" customWidth="1"/>
    <col min="19" max="19" width="18.28515625" style="16" customWidth="1"/>
    <col min="20" max="20" width="7.5703125" customWidth="1"/>
  </cols>
  <sheetData>
    <row r="1" spans="1:20" s="10" customFormat="1" ht="40.5" customHeight="1">
      <c r="A1" s="106" t="s">
        <v>175</v>
      </c>
      <c r="B1" s="106"/>
      <c r="C1" s="106"/>
      <c r="D1" s="106"/>
      <c r="E1" s="106"/>
      <c r="F1" s="106"/>
      <c r="G1" s="106"/>
      <c r="H1" s="106"/>
      <c r="I1" s="106"/>
      <c r="J1" s="106"/>
      <c r="K1" s="106"/>
      <c r="L1" s="106"/>
      <c r="M1" s="106"/>
      <c r="N1" s="106"/>
      <c r="O1" s="106"/>
      <c r="P1" s="106"/>
      <c r="Q1" s="106"/>
      <c r="R1" s="106"/>
      <c r="S1" s="106"/>
      <c r="T1" s="9"/>
    </row>
    <row r="2" spans="1:20" ht="20.25" customHeight="1">
      <c r="A2" s="114" t="s">
        <v>149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3"/>
    </row>
    <row r="3" spans="1:20" s="12" customFormat="1" ht="28.15" customHeight="1">
      <c r="A3" s="99" t="s">
        <v>0</v>
      </c>
      <c r="B3" s="99"/>
      <c r="C3" s="99"/>
      <c r="D3" s="17" t="s">
        <v>1</v>
      </c>
      <c r="E3" s="103" t="s">
        <v>2</v>
      </c>
      <c r="F3" s="104"/>
      <c r="G3" s="104"/>
      <c r="H3" s="104"/>
      <c r="I3" s="104"/>
      <c r="J3" s="104"/>
      <c r="K3" s="104"/>
      <c r="L3" s="104"/>
      <c r="M3" s="105" t="s">
        <v>14</v>
      </c>
      <c r="N3" s="100" t="s">
        <v>94</v>
      </c>
      <c r="O3" s="101"/>
      <c r="P3" s="101"/>
      <c r="Q3" s="101"/>
      <c r="R3" s="101"/>
      <c r="S3" s="101"/>
      <c r="T3" s="96" t="s">
        <v>3</v>
      </c>
    </row>
    <row r="4" spans="1:20" s="12" customFormat="1" ht="39.75" customHeight="1">
      <c r="A4" s="99"/>
      <c r="B4" s="99"/>
      <c r="C4" s="99"/>
      <c r="D4" s="112" t="s">
        <v>4</v>
      </c>
      <c r="E4" s="100" t="s">
        <v>5</v>
      </c>
      <c r="F4" s="101"/>
      <c r="G4" s="102"/>
      <c r="H4" s="100" t="s">
        <v>6</v>
      </c>
      <c r="I4" s="101"/>
      <c r="J4" s="102"/>
      <c r="K4" s="100" t="s">
        <v>7</v>
      </c>
      <c r="L4" s="101"/>
      <c r="M4" s="102"/>
      <c r="N4" s="100" t="s">
        <v>157</v>
      </c>
      <c r="O4" s="102"/>
      <c r="P4" s="99" t="s">
        <v>158</v>
      </c>
      <c r="Q4" s="99" t="s">
        <v>159</v>
      </c>
      <c r="R4" s="100" t="s">
        <v>8</v>
      </c>
      <c r="S4" s="101"/>
      <c r="T4" s="97"/>
    </row>
    <row r="5" spans="1:20" s="12" customFormat="1" ht="80.25" customHeight="1">
      <c r="A5" s="99"/>
      <c r="B5" s="99"/>
      <c r="C5" s="99"/>
      <c r="D5" s="113"/>
      <c r="E5" s="18" t="s">
        <v>9</v>
      </c>
      <c r="F5" s="18" t="s">
        <v>10</v>
      </c>
      <c r="G5" s="18" t="s">
        <v>11</v>
      </c>
      <c r="H5" s="18" t="s">
        <v>9</v>
      </c>
      <c r="I5" s="18" t="s">
        <v>10</v>
      </c>
      <c r="J5" s="18" t="s">
        <v>11</v>
      </c>
      <c r="K5" s="18" t="s">
        <v>9</v>
      </c>
      <c r="L5" s="18" t="s">
        <v>10</v>
      </c>
      <c r="M5" s="18" t="s">
        <v>11</v>
      </c>
      <c r="N5" s="18" t="s">
        <v>12</v>
      </c>
      <c r="O5" s="18" t="s">
        <v>13</v>
      </c>
      <c r="P5" s="99"/>
      <c r="Q5" s="99"/>
      <c r="R5" s="18" t="s">
        <v>160</v>
      </c>
      <c r="S5" s="18" t="s">
        <v>161</v>
      </c>
      <c r="T5" s="98"/>
    </row>
    <row r="6" spans="1:20" s="11" customFormat="1" ht="13.9" customHeight="1">
      <c r="A6" s="19" t="s">
        <v>15</v>
      </c>
      <c r="B6" s="20" t="s">
        <v>16</v>
      </c>
      <c r="C6" s="20" t="s">
        <v>17</v>
      </c>
      <c r="D6" s="20" t="s">
        <v>18</v>
      </c>
      <c r="E6" s="19" t="s">
        <v>19</v>
      </c>
      <c r="F6" s="19" t="s">
        <v>20</v>
      </c>
      <c r="G6" s="19" t="s">
        <v>21</v>
      </c>
      <c r="H6" s="19" t="s">
        <v>22</v>
      </c>
      <c r="I6" s="19" t="s">
        <v>23</v>
      </c>
      <c r="J6" s="19" t="s">
        <v>24</v>
      </c>
      <c r="K6" s="19" t="s">
        <v>25</v>
      </c>
      <c r="L6" s="19" t="s">
        <v>26</v>
      </c>
      <c r="M6" s="19" t="s">
        <v>27</v>
      </c>
      <c r="N6" s="19" t="s">
        <v>28</v>
      </c>
      <c r="O6" s="19" t="s">
        <v>29</v>
      </c>
      <c r="P6" s="19" t="s">
        <v>30</v>
      </c>
      <c r="Q6" s="19" t="s">
        <v>31</v>
      </c>
      <c r="R6" s="19" t="s">
        <v>32</v>
      </c>
      <c r="S6" s="19" t="s">
        <v>33</v>
      </c>
      <c r="T6" s="7" t="s">
        <v>34</v>
      </c>
    </row>
    <row r="7" spans="1:20" ht="15.75">
      <c r="A7" s="21" t="s">
        <v>35</v>
      </c>
      <c r="B7" s="22" t="s">
        <v>112</v>
      </c>
      <c r="C7" s="23" t="s">
        <v>36</v>
      </c>
      <c r="D7" s="23"/>
      <c r="E7" s="24"/>
      <c r="F7" s="24"/>
      <c r="G7" s="24"/>
      <c r="H7" s="25"/>
      <c r="I7" s="25"/>
      <c r="J7" s="25"/>
      <c r="K7" s="25"/>
      <c r="L7" s="25"/>
      <c r="M7" s="25"/>
      <c r="N7" s="26">
        <f t="shared" ref="N7:S7" si="0">N8+N39+N40+N45</f>
        <v>55180428.43</v>
      </c>
      <c r="O7" s="26">
        <f t="shared" si="0"/>
        <v>51581795.460000001</v>
      </c>
      <c r="P7" s="26">
        <f t="shared" si="0"/>
        <v>59704109</v>
      </c>
      <c r="Q7" s="26">
        <f t="shared" si="0"/>
        <v>48767900</v>
      </c>
      <c r="R7" s="26">
        <f t="shared" si="0"/>
        <v>50537000</v>
      </c>
      <c r="S7" s="26">
        <f t="shared" si="0"/>
        <v>52700600</v>
      </c>
      <c r="T7" s="1"/>
    </row>
    <row r="8" spans="1:20" ht="87.75" customHeight="1">
      <c r="A8" s="21" t="s">
        <v>37</v>
      </c>
      <c r="B8" s="22" t="s">
        <v>111</v>
      </c>
      <c r="C8" s="23" t="s">
        <v>38</v>
      </c>
      <c r="D8" s="23"/>
      <c r="E8" s="24"/>
      <c r="F8" s="24"/>
      <c r="G8" s="24"/>
      <c r="H8" s="25"/>
      <c r="I8" s="25"/>
      <c r="J8" s="25"/>
      <c r="K8" s="25"/>
      <c r="L8" s="25"/>
      <c r="M8" s="25"/>
      <c r="N8" s="26">
        <f t="shared" ref="N8:S8" si="1">SUM(N9:N38,)</f>
        <v>54743711.43</v>
      </c>
      <c r="O8" s="26">
        <f t="shared" si="1"/>
        <v>51371801.460000001</v>
      </c>
      <c r="P8" s="26">
        <f t="shared" si="1"/>
        <v>59037064</v>
      </c>
      <c r="Q8" s="26">
        <f t="shared" si="1"/>
        <v>48099700</v>
      </c>
      <c r="R8" s="26">
        <f t="shared" si="1"/>
        <v>49868800</v>
      </c>
      <c r="S8" s="26">
        <f t="shared" si="1"/>
        <v>52032400</v>
      </c>
      <c r="T8" s="1"/>
    </row>
    <row r="9" spans="1:20" ht="231" customHeight="1">
      <c r="A9" s="70" t="s">
        <v>39</v>
      </c>
      <c r="B9" s="86" t="s">
        <v>40</v>
      </c>
      <c r="C9" s="72" t="s">
        <v>41</v>
      </c>
      <c r="D9" s="72" t="s">
        <v>42</v>
      </c>
      <c r="E9" s="4" t="s">
        <v>120</v>
      </c>
      <c r="F9" s="4" t="s">
        <v>121</v>
      </c>
      <c r="G9" s="4" t="s">
        <v>122</v>
      </c>
      <c r="H9" s="5" t="s">
        <v>125</v>
      </c>
      <c r="I9" s="6" t="s">
        <v>126</v>
      </c>
      <c r="J9" s="4" t="s">
        <v>127</v>
      </c>
      <c r="K9" s="15" t="s">
        <v>203</v>
      </c>
      <c r="L9" s="5" t="s">
        <v>186</v>
      </c>
      <c r="M9" s="48" t="s">
        <v>183</v>
      </c>
      <c r="N9" s="110">
        <v>14348151</v>
      </c>
      <c r="O9" s="110">
        <v>14199679.609999999</v>
      </c>
      <c r="P9" s="90">
        <v>14528280.789999999</v>
      </c>
      <c r="Q9" s="90">
        <v>15122500</v>
      </c>
      <c r="R9" s="90">
        <v>15655300</v>
      </c>
      <c r="S9" s="90">
        <v>16374800</v>
      </c>
      <c r="T9" s="68"/>
    </row>
    <row r="10" spans="1:20" ht="285.75" customHeight="1">
      <c r="A10" s="107"/>
      <c r="B10" s="108"/>
      <c r="C10" s="109"/>
      <c r="D10" s="109"/>
      <c r="E10" s="50" t="s">
        <v>123</v>
      </c>
      <c r="F10" s="50" t="s">
        <v>121</v>
      </c>
      <c r="G10" s="50" t="s">
        <v>124</v>
      </c>
      <c r="H10" s="50"/>
      <c r="I10" s="61"/>
      <c r="J10" s="61"/>
      <c r="K10" s="62" t="s">
        <v>202</v>
      </c>
      <c r="L10" s="61" t="s">
        <v>194</v>
      </c>
      <c r="M10" s="63" t="s">
        <v>183</v>
      </c>
      <c r="N10" s="111"/>
      <c r="O10" s="111"/>
      <c r="P10" s="94"/>
      <c r="Q10" s="94"/>
      <c r="R10" s="94"/>
      <c r="S10" s="94"/>
      <c r="T10" s="95"/>
    </row>
    <row r="11" spans="1:20" s="10" customFormat="1" ht="213" customHeight="1">
      <c r="A11" s="21" t="s">
        <v>174</v>
      </c>
      <c r="B11" s="22" t="s">
        <v>172</v>
      </c>
      <c r="C11" s="32" t="s">
        <v>173</v>
      </c>
      <c r="D11" s="32" t="s">
        <v>54</v>
      </c>
      <c r="E11" s="5" t="s">
        <v>120</v>
      </c>
      <c r="F11" s="5" t="s">
        <v>131</v>
      </c>
      <c r="G11" s="5" t="s">
        <v>122</v>
      </c>
      <c r="H11" s="5"/>
      <c r="I11" s="6"/>
      <c r="J11" s="6"/>
      <c r="K11" s="15" t="s">
        <v>204</v>
      </c>
      <c r="L11" s="6" t="s">
        <v>187</v>
      </c>
      <c r="M11" s="48" t="s">
        <v>183</v>
      </c>
      <c r="N11" s="47">
        <v>40266.43</v>
      </c>
      <c r="O11" s="47">
        <v>40266.43</v>
      </c>
      <c r="P11" s="35">
        <v>0</v>
      </c>
      <c r="Q11" s="33">
        <v>0</v>
      </c>
      <c r="R11" s="33">
        <v>0</v>
      </c>
      <c r="S11" s="33">
        <v>0</v>
      </c>
      <c r="T11" s="46"/>
    </row>
    <row r="12" spans="1:20" ht="231" customHeight="1">
      <c r="A12" s="27" t="s">
        <v>46</v>
      </c>
      <c r="B12" s="28" t="s">
        <v>114</v>
      </c>
      <c r="C12" s="29" t="s">
        <v>113</v>
      </c>
      <c r="D12" s="29" t="s">
        <v>115</v>
      </c>
      <c r="E12" s="4" t="s">
        <v>120</v>
      </c>
      <c r="F12" s="4" t="s">
        <v>131</v>
      </c>
      <c r="G12" s="4" t="s">
        <v>122</v>
      </c>
      <c r="H12" s="45"/>
      <c r="I12" s="45"/>
      <c r="J12" s="45"/>
      <c r="K12" s="64" t="s">
        <v>203</v>
      </c>
      <c r="L12" s="49"/>
      <c r="M12" s="65" t="s">
        <v>183</v>
      </c>
      <c r="N12" s="42">
        <v>0</v>
      </c>
      <c r="O12" s="43">
        <v>0</v>
      </c>
      <c r="P12" s="43">
        <v>159097</v>
      </c>
      <c r="Q12" s="43">
        <v>0</v>
      </c>
      <c r="R12" s="43">
        <v>0</v>
      </c>
      <c r="S12" s="43">
        <v>0</v>
      </c>
      <c r="T12" s="13"/>
    </row>
    <row r="13" spans="1:20" ht="194.25" customHeight="1">
      <c r="A13" s="70" t="s">
        <v>55</v>
      </c>
      <c r="B13" s="86" t="s">
        <v>43</v>
      </c>
      <c r="C13" s="72" t="s">
        <v>44</v>
      </c>
      <c r="D13" s="72" t="s">
        <v>45</v>
      </c>
      <c r="E13" s="5" t="s">
        <v>120</v>
      </c>
      <c r="F13" s="5" t="s">
        <v>131</v>
      </c>
      <c r="G13" s="5" t="s">
        <v>122</v>
      </c>
      <c r="H13" s="6"/>
      <c r="I13" s="6"/>
      <c r="J13" s="6"/>
      <c r="K13" s="15" t="s">
        <v>205</v>
      </c>
      <c r="L13" s="5" t="s">
        <v>187</v>
      </c>
      <c r="M13" s="48" t="s">
        <v>183</v>
      </c>
      <c r="N13" s="94">
        <v>0</v>
      </c>
      <c r="O13" s="90">
        <v>0</v>
      </c>
      <c r="P13" s="90">
        <v>482189</v>
      </c>
      <c r="Q13" s="90">
        <v>488700</v>
      </c>
      <c r="R13" s="90">
        <v>515000</v>
      </c>
      <c r="S13" s="90">
        <v>540800</v>
      </c>
      <c r="T13" s="68"/>
    </row>
    <row r="14" spans="1:20" ht="98.25" customHeight="1">
      <c r="A14" s="71"/>
      <c r="B14" s="87"/>
      <c r="C14" s="73"/>
      <c r="D14" s="73"/>
      <c r="E14" s="30" t="s">
        <v>134</v>
      </c>
      <c r="F14" s="31" t="s">
        <v>135</v>
      </c>
      <c r="G14" s="31" t="s">
        <v>136</v>
      </c>
      <c r="H14" s="6"/>
      <c r="I14" s="6"/>
      <c r="J14" s="6"/>
      <c r="K14" s="6"/>
      <c r="L14" s="6"/>
      <c r="M14" s="6"/>
      <c r="N14" s="91"/>
      <c r="O14" s="91"/>
      <c r="P14" s="91"/>
      <c r="Q14" s="91"/>
      <c r="R14" s="91"/>
      <c r="S14" s="91"/>
      <c r="T14" s="69"/>
    </row>
    <row r="15" spans="1:20" ht="228" customHeight="1">
      <c r="A15" s="70" t="s">
        <v>59</v>
      </c>
      <c r="B15" s="86" t="s">
        <v>47</v>
      </c>
      <c r="C15" s="72" t="s">
        <v>48</v>
      </c>
      <c r="D15" s="72" t="s">
        <v>49</v>
      </c>
      <c r="E15" s="80" t="s">
        <v>120</v>
      </c>
      <c r="F15" s="78" t="s">
        <v>132</v>
      </c>
      <c r="G15" s="80" t="s">
        <v>122</v>
      </c>
      <c r="H15" s="82"/>
      <c r="I15" s="84"/>
      <c r="J15" s="84"/>
      <c r="K15" s="15" t="s">
        <v>184</v>
      </c>
      <c r="L15" s="41" t="s">
        <v>198</v>
      </c>
      <c r="M15" s="40" t="s">
        <v>183</v>
      </c>
      <c r="N15" s="66">
        <v>381120</v>
      </c>
      <c r="O15" s="66">
        <v>207100</v>
      </c>
      <c r="P15" s="66">
        <v>256128</v>
      </c>
      <c r="Q15" s="66">
        <v>592800</v>
      </c>
      <c r="R15" s="66">
        <v>603200</v>
      </c>
      <c r="S15" s="66">
        <v>613400</v>
      </c>
      <c r="T15" s="68"/>
    </row>
    <row r="16" spans="1:20" ht="231" customHeight="1">
      <c r="A16" s="71"/>
      <c r="B16" s="87"/>
      <c r="C16" s="73"/>
      <c r="D16" s="73"/>
      <c r="E16" s="81"/>
      <c r="F16" s="79"/>
      <c r="G16" s="81"/>
      <c r="H16" s="83"/>
      <c r="I16" s="85"/>
      <c r="J16" s="85"/>
      <c r="K16" s="15" t="s">
        <v>188</v>
      </c>
      <c r="L16" s="53" t="s">
        <v>194</v>
      </c>
      <c r="M16" s="40" t="s">
        <v>183</v>
      </c>
      <c r="N16" s="67"/>
      <c r="O16" s="67"/>
      <c r="P16" s="67"/>
      <c r="Q16" s="67"/>
      <c r="R16" s="67"/>
      <c r="S16" s="67"/>
      <c r="T16" s="69"/>
    </row>
    <row r="17" spans="1:20" ht="233.25" customHeight="1">
      <c r="A17" s="21" t="s">
        <v>65</v>
      </c>
      <c r="B17" s="22" t="s">
        <v>50</v>
      </c>
      <c r="C17" s="32" t="s">
        <v>51</v>
      </c>
      <c r="D17" s="32" t="s">
        <v>199</v>
      </c>
      <c r="E17" s="5" t="s">
        <v>120</v>
      </c>
      <c r="F17" s="5" t="s">
        <v>132</v>
      </c>
      <c r="G17" s="5" t="s">
        <v>122</v>
      </c>
      <c r="H17" s="6"/>
      <c r="I17" s="6"/>
      <c r="J17" s="6"/>
      <c r="K17" s="15" t="s">
        <v>196</v>
      </c>
      <c r="L17" s="6" t="s">
        <v>186</v>
      </c>
      <c r="M17" s="48" t="s">
        <v>183</v>
      </c>
      <c r="N17" s="33">
        <v>0</v>
      </c>
      <c r="O17" s="33">
        <v>0</v>
      </c>
      <c r="P17" s="33">
        <v>4882787.9400000004</v>
      </c>
      <c r="Q17" s="33">
        <v>2885900</v>
      </c>
      <c r="R17" s="33">
        <v>3041800</v>
      </c>
      <c r="S17" s="33">
        <v>3193800</v>
      </c>
      <c r="T17" s="2"/>
    </row>
    <row r="18" spans="1:20" ht="227.25" customHeight="1">
      <c r="A18" s="21" t="s">
        <v>69</v>
      </c>
      <c r="B18" s="22" t="s">
        <v>52</v>
      </c>
      <c r="C18" s="32" t="s">
        <v>53</v>
      </c>
      <c r="D18" s="32" t="s">
        <v>54</v>
      </c>
      <c r="E18" s="5" t="s">
        <v>120</v>
      </c>
      <c r="F18" s="5" t="s">
        <v>132</v>
      </c>
      <c r="G18" s="5" t="s">
        <v>122</v>
      </c>
      <c r="H18" s="6"/>
      <c r="I18" s="6"/>
      <c r="J18" s="6"/>
      <c r="K18" s="15" t="s">
        <v>196</v>
      </c>
      <c r="L18" s="6" t="s">
        <v>187</v>
      </c>
      <c r="M18" s="48" t="s">
        <v>183</v>
      </c>
      <c r="N18" s="33">
        <v>15114388</v>
      </c>
      <c r="O18" s="33">
        <v>14106179.52</v>
      </c>
      <c r="P18" s="33">
        <v>5183276</v>
      </c>
      <c r="Q18" s="33">
        <v>3181200</v>
      </c>
      <c r="R18" s="33">
        <v>3192900</v>
      </c>
      <c r="S18" s="33">
        <v>3167000</v>
      </c>
      <c r="T18" s="2"/>
    </row>
    <row r="19" spans="1:20" ht="251.25" customHeight="1">
      <c r="A19" s="21" t="s">
        <v>73</v>
      </c>
      <c r="B19" s="34" t="s">
        <v>56</v>
      </c>
      <c r="C19" s="32" t="s">
        <v>57</v>
      </c>
      <c r="D19" s="32" t="s">
        <v>58</v>
      </c>
      <c r="E19" s="5" t="s">
        <v>120</v>
      </c>
      <c r="F19" s="5" t="s">
        <v>132</v>
      </c>
      <c r="G19" s="5" t="s">
        <v>122</v>
      </c>
      <c r="H19" s="6"/>
      <c r="I19" s="6"/>
      <c r="J19" s="6"/>
      <c r="K19" s="15" t="s">
        <v>190</v>
      </c>
      <c r="L19" s="52" t="s">
        <v>193</v>
      </c>
      <c r="M19" s="51" t="s">
        <v>183</v>
      </c>
      <c r="N19" s="33">
        <v>5055050</v>
      </c>
      <c r="O19" s="33">
        <v>4754247</v>
      </c>
      <c r="P19" s="33">
        <v>4807900</v>
      </c>
      <c r="Q19" s="33">
        <v>6300700</v>
      </c>
      <c r="R19" s="33">
        <v>6221800</v>
      </c>
      <c r="S19" s="33">
        <v>6533000</v>
      </c>
      <c r="T19" s="2"/>
    </row>
    <row r="20" spans="1:20" ht="240" customHeight="1">
      <c r="A20" s="21" t="s">
        <v>77</v>
      </c>
      <c r="B20" s="34" t="s">
        <v>60</v>
      </c>
      <c r="C20" s="32" t="s">
        <v>61</v>
      </c>
      <c r="D20" s="32" t="s">
        <v>212</v>
      </c>
      <c r="E20" s="5" t="s">
        <v>120</v>
      </c>
      <c r="F20" s="5" t="s">
        <v>132</v>
      </c>
      <c r="G20" s="5" t="s">
        <v>122</v>
      </c>
      <c r="H20" s="6"/>
      <c r="I20" s="6"/>
      <c r="J20" s="6"/>
      <c r="K20" s="15" t="s">
        <v>196</v>
      </c>
      <c r="L20" s="5" t="s">
        <v>206</v>
      </c>
      <c r="M20" s="48" t="s">
        <v>183</v>
      </c>
      <c r="N20" s="33">
        <v>1900000</v>
      </c>
      <c r="O20" s="33">
        <v>1503422.12</v>
      </c>
      <c r="P20" s="33">
        <v>30258.21</v>
      </c>
      <c r="Q20" s="33">
        <v>101500</v>
      </c>
      <c r="R20" s="33">
        <v>107000</v>
      </c>
      <c r="S20" s="33">
        <v>112300</v>
      </c>
      <c r="T20" s="2"/>
    </row>
    <row r="21" spans="1:20" ht="278.25" customHeight="1">
      <c r="A21" s="21" t="s">
        <v>116</v>
      </c>
      <c r="B21" s="34" t="s">
        <v>117</v>
      </c>
      <c r="C21" s="32" t="s">
        <v>118</v>
      </c>
      <c r="D21" s="32" t="s">
        <v>119</v>
      </c>
      <c r="E21" s="5" t="s">
        <v>120</v>
      </c>
      <c r="F21" s="5" t="s">
        <v>132</v>
      </c>
      <c r="G21" s="5" t="s">
        <v>122</v>
      </c>
      <c r="H21" s="6"/>
      <c r="I21" s="6"/>
      <c r="J21" s="6"/>
      <c r="K21" s="15" t="s">
        <v>207</v>
      </c>
      <c r="L21" s="52" t="s">
        <v>186</v>
      </c>
      <c r="M21" s="51" t="s">
        <v>183</v>
      </c>
      <c r="N21" s="33">
        <v>300840</v>
      </c>
      <c r="O21" s="33">
        <v>231508</v>
      </c>
      <c r="P21" s="33">
        <v>230200</v>
      </c>
      <c r="Q21" s="33">
        <v>0</v>
      </c>
      <c r="R21" s="33">
        <v>0</v>
      </c>
      <c r="S21" s="33">
        <v>0</v>
      </c>
      <c r="T21" s="2"/>
    </row>
    <row r="22" spans="1:20" ht="260.25" customHeight="1">
      <c r="A22" s="70" t="s">
        <v>171</v>
      </c>
      <c r="B22" s="74" t="s">
        <v>167</v>
      </c>
      <c r="C22" s="72" t="s">
        <v>168</v>
      </c>
      <c r="D22" s="72" t="s">
        <v>119</v>
      </c>
      <c r="E22" s="5" t="s">
        <v>120</v>
      </c>
      <c r="F22" s="5" t="s">
        <v>132</v>
      </c>
      <c r="G22" s="5" t="s">
        <v>122</v>
      </c>
      <c r="H22" s="6" t="s">
        <v>180</v>
      </c>
      <c r="I22" s="6" t="s">
        <v>181</v>
      </c>
      <c r="J22" s="6" t="s">
        <v>182</v>
      </c>
      <c r="K22" s="15" t="s">
        <v>207</v>
      </c>
      <c r="L22" s="52" t="s">
        <v>187</v>
      </c>
      <c r="M22" s="51" t="s">
        <v>183</v>
      </c>
      <c r="N22" s="66">
        <v>300000</v>
      </c>
      <c r="O22" s="66">
        <v>288000</v>
      </c>
      <c r="P22" s="90">
        <v>351061</v>
      </c>
      <c r="Q22" s="90">
        <v>98600</v>
      </c>
      <c r="R22" s="90">
        <v>103900</v>
      </c>
      <c r="S22" s="90">
        <v>109100</v>
      </c>
      <c r="T22" s="68"/>
    </row>
    <row r="23" spans="1:20" ht="98.25" customHeight="1">
      <c r="A23" s="71"/>
      <c r="B23" s="75"/>
      <c r="C23" s="73"/>
      <c r="D23" s="77"/>
      <c r="E23" s="5" t="s">
        <v>169</v>
      </c>
      <c r="F23" s="5" t="s">
        <v>133</v>
      </c>
      <c r="G23" s="5" t="s">
        <v>170</v>
      </c>
      <c r="H23" s="6"/>
      <c r="I23" s="6"/>
      <c r="J23" s="6"/>
      <c r="K23" s="14"/>
      <c r="L23" s="44"/>
      <c r="M23" s="44"/>
      <c r="N23" s="67"/>
      <c r="O23" s="67"/>
      <c r="P23" s="91"/>
      <c r="Q23" s="91"/>
      <c r="R23" s="91"/>
      <c r="S23" s="91"/>
      <c r="T23" s="69"/>
    </row>
    <row r="24" spans="1:20" ht="227.25" customHeight="1">
      <c r="A24" s="70" t="s">
        <v>128</v>
      </c>
      <c r="B24" s="88" t="s">
        <v>130</v>
      </c>
      <c r="C24" s="72" t="s">
        <v>129</v>
      </c>
      <c r="D24" s="72" t="s">
        <v>45</v>
      </c>
      <c r="E24" s="5" t="s">
        <v>120</v>
      </c>
      <c r="F24" s="5" t="s">
        <v>132</v>
      </c>
      <c r="G24" s="5" t="s">
        <v>122</v>
      </c>
      <c r="H24" s="6"/>
      <c r="I24" s="6"/>
      <c r="J24" s="6"/>
      <c r="K24" s="15" t="s">
        <v>184</v>
      </c>
      <c r="L24" s="5"/>
      <c r="M24" s="48" t="s">
        <v>183</v>
      </c>
      <c r="N24" s="66">
        <v>5980</v>
      </c>
      <c r="O24" s="66">
        <v>5628.6</v>
      </c>
      <c r="P24" s="66">
        <v>693883</v>
      </c>
      <c r="Q24" s="66">
        <v>653200</v>
      </c>
      <c r="R24" s="66">
        <v>732100</v>
      </c>
      <c r="S24" s="66">
        <v>768700</v>
      </c>
      <c r="T24" s="68"/>
    </row>
    <row r="25" spans="1:20" ht="227.25" customHeight="1">
      <c r="A25" s="71"/>
      <c r="B25" s="89"/>
      <c r="C25" s="73"/>
      <c r="D25" s="73"/>
      <c r="E25" s="5"/>
      <c r="F25" s="5"/>
      <c r="G25" s="5"/>
      <c r="H25" s="6"/>
      <c r="I25" s="6"/>
      <c r="J25" s="6"/>
      <c r="K25" s="15" t="s">
        <v>208</v>
      </c>
      <c r="L25" s="52" t="s">
        <v>192</v>
      </c>
      <c r="M25" s="51" t="s">
        <v>183</v>
      </c>
      <c r="N25" s="67"/>
      <c r="O25" s="67"/>
      <c r="P25" s="67"/>
      <c r="Q25" s="67"/>
      <c r="R25" s="67"/>
      <c r="S25" s="67"/>
      <c r="T25" s="69"/>
    </row>
    <row r="26" spans="1:20" ht="231" customHeight="1">
      <c r="A26" s="70" t="s">
        <v>101</v>
      </c>
      <c r="B26" s="86" t="s">
        <v>62</v>
      </c>
      <c r="C26" s="72" t="s">
        <v>63</v>
      </c>
      <c r="D26" s="72" t="s">
        <v>64</v>
      </c>
      <c r="E26" s="5" t="s">
        <v>120</v>
      </c>
      <c r="F26" s="5" t="s">
        <v>132</v>
      </c>
      <c r="G26" s="5" t="s">
        <v>122</v>
      </c>
      <c r="H26" s="6"/>
      <c r="I26" s="6"/>
      <c r="J26" s="6"/>
      <c r="K26" s="15" t="s">
        <v>200</v>
      </c>
      <c r="L26" s="5" t="s">
        <v>187</v>
      </c>
      <c r="M26" s="51" t="s">
        <v>183</v>
      </c>
      <c r="N26" s="66">
        <v>1452843</v>
      </c>
      <c r="O26" s="66">
        <v>1417044.94</v>
      </c>
      <c r="P26" s="115">
        <v>1594300</v>
      </c>
      <c r="Q26" s="90">
        <v>1279100</v>
      </c>
      <c r="R26" s="90">
        <v>1348100</v>
      </c>
      <c r="S26" s="90">
        <v>1415400</v>
      </c>
      <c r="T26" s="68"/>
    </row>
    <row r="27" spans="1:20" ht="70.5" customHeight="1">
      <c r="A27" s="71"/>
      <c r="B27" s="87"/>
      <c r="C27" s="73"/>
      <c r="D27" s="73"/>
      <c r="E27" s="31" t="s">
        <v>137</v>
      </c>
      <c r="F27" s="31" t="s">
        <v>138</v>
      </c>
      <c r="G27" s="31" t="s">
        <v>139</v>
      </c>
      <c r="I27" s="6"/>
      <c r="J27" s="6"/>
      <c r="K27" s="6"/>
      <c r="L27" s="6"/>
      <c r="M27" s="6"/>
      <c r="N27" s="67"/>
      <c r="O27" s="67"/>
      <c r="P27" s="116"/>
      <c r="Q27" s="91"/>
      <c r="R27" s="91"/>
      <c r="S27" s="91"/>
      <c r="T27" s="69"/>
    </row>
    <row r="28" spans="1:20" ht="229.5" customHeight="1">
      <c r="A28" s="21" t="s">
        <v>102</v>
      </c>
      <c r="B28" s="54" t="s">
        <v>66</v>
      </c>
      <c r="C28" s="32" t="s">
        <v>67</v>
      </c>
      <c r="D28" s="32" t="s">
        <v>68</v>
      </c>
      <c r="E28" s="5" t="s">
        <v>120</v>
      </c>
      <c r="F28" s="5" t="s">
        <v>132</v>
      </c>
      <c r="G28" s="5" t="s">
        <v>122</v>
      </c>
      <c r="H28" s="6" t="s">
        <v>153</v>
      </c>
      <c r="I28" s="6" t="s">
        <v>154</v>
      </c>
      <c r="J28" s="6" t="s">
        <v>155</v>
      </c>
      <c r="K28" s="15" t="s">
        <v>200</v>
      </c>
      <c r="L28" s="5" t="s">
        <v>195</v>
      </c>
      <c r="M28" s="51" t="s">
        <v>183</v>
      </c>
      <c r="N28" s="33">
        <v>9232744</v>
      </c>
      <c r="O28" s="33">
        <v>8674129.0899999999</v>
      </c>
      <c r="P28" s="35">
        <v>16317436.76</v>
      </c>
      <c r="Q28" s="33">
        <v>10293900</v>
      </c>
      <c r="R28" s="33">
        <v>10852300</v>
      </c>
      <c r="S28" s="33">
        <v>11390900</v>
      </c>
      <c r="T28" s="2"/>
    </row>
    <row r="29" spans="1:20" ht="224.25" customHeight="1">
      <c r="A29" s="21" t="s">
        <v>103</v>
      </c>
      <c r="B29" s="22" t="s">
        <v>70</v>
      </c>
      <c r="C29" s="32" t="s">
        <v>71</v>
      </c>
      <c r="D29" s="32" t="s">
        <v>72</v>
      </c>
      <c r="E29" s="5" t="s">
        <v>120</v>
      </c>
      <c r="F29" s="5" t="s">
        <v>132</v>
      </c>
      <c r="G29" s="5" t="s">
        <v>122</v>
      </c>
      <c r="H29" s="6"/>
      <c r="I29" s="6"/>
      <c r="J29" s="6"/>
      <c r="K29" s="15" t="s">
        <v>201</v>
      </c>
      <c r="L29" s="5" t="s">
        <v>194</v>
      </c>
      <c r="M29" s="51" t="s">
        <v>183</v>
      </c>
      <c r="N29" s="33">
        <v>269000</v>
      </c>
      <c r="O29" s="33">
        <v>267421</v>
      </c>
      <c r="P29" s="33">
        <v>274000</v>
      </c>
      <c r="Q29" s="33">
        <v>274000</v>
      </c>
      <c r="R29" s="33">
        <v>288800</v>
      </c>
      <c r="S29" s="33">
        <v>303200</v>
      </c>
      <c r="T29" s="2"/>
    </row>
    <row r="30" spans="1:20" ht="225.75" customHeight="1">
      <c r="A30" s="21" t="s">
        <v>166</v>
      </c>
      <c r="B30" s="22" t="s">
        <v>176</v>
      </c>
      <c r="C30" s="32" t="s">
        <v>165</v>
      </c>
      <c r="D30" s="32" t="s">
        <v>179</v>
      </c>
      <c r="E30" s="5" t="s">
        <v>120</v>
      </c>
      <c r="F30" s="5" t="s">
        <v>132</v>
      </c>
      <c r="G30" s="5" t="s">
        <v>122</v>
      </c>
      <c r="H30" s="6"/>
      <c r="I30" s="6"/>
      <c r="J30" s="6"/>
      <c r="K30" s="15" t="s">
        <v>200</v>
      </c>
      <c r="L30" s="5" t="s">
        <v>192</v>
      </c>
      <c r="M30" s="51" t="s">
        <v>183</v>
      </c>
      <c r="N30" s="33">
        <v>347550</v>
      </c>
      <c r="O30" s="33">
        <v>333318.65000000002</v>
      </c>
      <c r="P30" s="33">
        <v>422650</v>
      </c>
      <c r="Q30" s="33">
        <v>0</v>
      </c>
      <c r="R30" s="33">
        <v>0</v>
      </c>
      <c r="S30" s="33">
        <v>0</v>
      </c>
      <c r="T30" s="2"/>
    </row>
    <row r="31" spans="1:20" ht="231.75" customHeight="1">
      <c r="A31" s="21" t="s">
        <v>104</v>
      </c>
      <c r="B31" s="22" t="s">
        <v>74</v>
      </c>
      <c r="C31" s="32" t="s">
        <v>75</v>
      </c>
      <c r="D31" s="32" t="s">
        <v>76</v>
      </c>
      <c r="E31" s="5" t="s">
        <v>120</v>
      </c>
      <c r="F31" s="5" t="s">
        <v>132</v>
      </c>
      <c r="G31" s="5" t="s">
        <v>122</v>
      </c>
      <c r="H31" s="6"/>
      <c r="I31" s="6"/>
      <c r="J31" s="6"/>
      <c r="K31" s="15" t="s">
        <v>196</v>
      </c>
      <c r="L31" s="6" t="s">
        <v>192</v>
      </c>
      <c r="M31" s="48" t="s">
        <v>183</v>
      </c>
      <c r="N31" s="33">
        <v>950400</v>
      </c>
      <c r="O31" s="33">
        <v>948800</v>
      </c>
      <c r="P31" s="35">
        <v>1359685.3</v>
      </c>
      <c r="Q31" s="33">
        <v>1321000</v>
      </c>
      <c r="R31" s="33">
        <v>1392300</v>
      </c>
      <c r="S31" s="33">
        <v>1462000</v>
      </c>
      <c r="T31" s="2"/>
    </row>
    <row r="32" spans="1:20" ht="234" customHeight="1">
      <c r="A32" s="70" t="s">
        <v>105</v>
      </c>
      <c r="B32" s="74" t="s">
        <v>78</v>
      </c>
      <c r="C32" s="72" t="s">
        <v>79</v>
      </c>
      <c r="D32" s="72" t="s">
        <v>80</v>
      </c>
      <c r="E32" s="52" t="s">
        <v>120</v>
      </c>
      <c r="F32" s="52" t="s">
        <v>132</v>
      </c>
      <c r="G32" s="52" t="s">
        <v>122</v>
      </c>
      <c r="H32" s="55"/>
      <c r="I32" s="55"/>
      <c r="J32" s="55"/>
      <c r="K32" s="15" t="s">
        <v>196</v>
      </c>
      <c r="L32" s="6" t="s">
        <v>192</v>
      </c>
      <c r="M32" s="48" t="s">
        <v>183</v>
      </c>
      <c r="N32" s="66">
        <v>3976579</v>
      </c>
      <c r="O32" s="66">
        <v>3975243.86</v>
      </c>
      <c r="P32" s="92">
        <v>5554975</v>
      </c>
      <c r="Q32" s="66">
        <v>4447600</v>
      </c>
      <c r="R32" s="66">
        <v>4689600</v>
      </c>
      <c r="S32" s="66">
        <v>4909100</v>
      </c>
      <c r="T32" s="68"/>
    </row>
    <row r="33" spans="1:20" ht="196.5" customHeight="1">
      <c r="A33" s="71"/>
      <c r="B33" s="75"/>
      <c r="C33" s="73"/>
      <c r="D33" s="73"/>
      <c r="E33" s="52"/>
      <c r="F33" s="52"/>
      <c r="G33" s="52"/>
      <c r="H33" s="55"/>
      <c r="I33" s="55"/>
      <c r="J33" s="55"/>
      <c r="K33" s="15" t="s">
        <v>197</v>
      </c>
      <c r="L33" s="5" t="s">
        <v>192</v>
      </c>
      <c r="M33" s="48" t="s">
        <v>183</v>
      </c>
      <c r="N33" s="67"/>
      <c r="O33" s="67"/>
      <c r="P33" s="93"/>
      <c r="Q33" s="67"/>
      <c r="R33" s="67"/>
      <c r="S33" s="67"/>
      <c r="T33" s="69"/>
    </row>
    <row r="34" spans="1:20" ht="236.25" customHeight="1">
      <c r="A34" s="70" t="s">
        <v>106</v>
      </c>
      <c r="B34" s="74" t="s">
        <v>81</v>
      </c>
      <c r="C34" s="72" t="s">
        <v>82</v>
      </c>
      <c r="D34" s="76" t="s">
        <v>211</v>
      </c>
      <c r="E34" s="52" t="s">
        <v>120</v>
      </c>
      <c r="F34" s="52" t="s">
        <v>132</v>
      </c>
      <c r="G34" s="52" t="s">
        <v>122</v>
      </c>
      <c r="H34" s="55"/>
      <c r="I34" s="55"/>
      <c r="J34" s="55"/>
      <c r="K34" s="15" t="s">
        <v>184</v>
      </c>
      <c r="L34" s="52"/>
      <c r="M34" s="51" t="s">
        <v>183</v>
      </c>
      <c r="N34" s="66">
        <v>610000</v>
      </c>
      <c r="O34" s="66">
        <v>43521.94</v>
      </c>
      <c r="P34" s="92">
        <v>1007000</v>
      </c>
      <c r="Q34" s="66">
        <v>300000</v>
      </c>
      <c r="R34" s="66">
        <v>316200</v>
      </c>
      <c r="S34" s="66">
        <v>332000</v>
      </c>
      <c r="T34" s="68"/>
    </row>
    <row r="35" spans="1:20" ht="225.75" customHeight="1">
      <c r="A35" s="71"/>
      <c r="B35" s="75"/>
      <c r="C35" s="73"/>
      <c r="D35" s="77"/>
      <c r="E35" s="52"/>
      <c r="F35" s="52"/>
      <c r="G35" s="52"/>
      <c r="H35" s="55"/>
      <c r="I35" s="55"/>
      <c r="J35" s="55"/>
      <c r="K35" s="15" t="s">
        <v>208</v>
      </c>
      <c r="L35" s="52" t="s">
        <v>189</v>
      </c>
      <c r="M35" s="51" t="s">
        <v>183</v>
      </c>
      <c r="N35" s="67"/>
      <c r="O35" s="67"/>
      <c r="P35" s="93"/>
      <c r="Q35" s="67"/>
      <c r="R35" s="67"/>
      <c r="S35" s="67"/>
      <c r="T35" s="69"/>
    </row>
    <row r="36" spans="1:20" ht="245.25" customHeight="1">
      <c r="A36" s="21" t="s">
        <v>107</v>
      </c>
      <c r="B36" s="22" t="s">
        <v>83</v>
      </c>
      <c r="C36" s="32" t="s">
        <v>84</v>
      </c>
      <c r="D36" s="32" t="s">
        <v>76</v>
      </c>
      <c r="E36" s="5" t="s">
        <v>120</v>
      </c>
      <c r="F36" s="5" t="s">
        <v>132</v>
      </c>
      <c r="G36" s="5" t="s">
        <v>122</v>
      </c>
      <c r="H36" s="6"/>
      <c r="I36" s="6"/>
      <c r="J36" s="6"/>
      <c r="K36" s="15" t="s">
        <v>209</v>
      </c>
      <c r="L36" s="6" t="s">
        <v>192</v>
      </c>
      <c r="M36" s="48" t="s">
        <v>183</v>
      </c>
      <c r="N36" s="33">
        <v>408800</v>
      </c>
      <c r="O36" s="33">
        <v>376290.7</v>
      </c>
      <c r="P36" s="35">
        <v>895344</v>
      </c>
      <c r="Q36" s="33">
        <v>722800</v>
      </c>
      <c r="R36" s="33">
        <v>761900</v>
      </c>
      <c r="S36" s="33">
        <v>800000</v>
      </c>
      <c r="T36" s="2"/>
    </row>
    <row r="37" spans="1:20" ht="234.75" customHeight="1">
      <c r="A37" s="21" t="s">
        <v>163</v>
      </c>
      <c r="B37" s="22" t="s">
        <v>177</v>
      </c>
      <c r="C37" s="32" t="s">
        <v>164</v>
      </c>
      <c r="D37" s="32" t="s">
        <v>178</v>
      </c>
      <c r="E37" s="5" t="s">
        <v>120</v>
      </c>
      <c r="F37" s="5" t="s">
        <v>132</v>
      </c>
      <c r="G37" s="5" t="s">
        <v>122</v>
      </c>
      <c r="H37" s="6"/>
      <c r="I37" s="6"/>
      <c r="J37" s="6"/>
      <c r="K37" s="15" t="s">
        <v>190</v>
      </c>
      <c r="L37" s="52" t="s">
        <v>191</v>
      </c>
      <c r="M37" s="51" t="s">
        <v>183</v>
      </c>
      <c r="N37" s="33">
        <v>50000</v>
      </c>
      <c r="O37" s="33">
        <v>0</v>
      </c>
      <c r="P37" s="35">
        <v>0</v>
      </c>
      <c r="Q37" s="33">
        <v>30000</v>
      </c>
      <c r="R37" s="33">
        <v>40000</v>
      </c>
      <c r="S37" s="33">
        <v>0</v>
      </c>
      <c r="T37" s="2"/>
    </row>
    <row r="38" spans="1:20" ht="244.5" customHeight="1">
      <c r="A38" s="21" t="s">
        <v>150</v>
      </c>
      <c r="B38" s="22" t="s">
        <v>162</v>
      </c>
      <c r="C38" s="32" t="s">
        <v>156</v>
      </c>
      <c r="D38" s="32" t="s">
        <v>45</v>
      </c>
      <c r="E38" s="5" t="s">
        <v>120</v>
      </c>
      <c r="F38" s="5" t="s">
        <v>132</v>
      </c>
      <c r="G38" s="5" t="s">
        <v>122</v>
      </c>
      <c r="H38" s="6"/>
      <c r="I38" s="6"/>
      <c r="J38" s="6"/>
      <c r="K38" s="15" t="s">
        <v>210</v>
      </c>
      <c r="L38" s="5" t="s">
        <v>192</v>
      </c>
      <c r="M38" s="48" t="s">
        <v>183</v>
      </c>
      <c r="N38" s="33"/>
      <c r="O38" s="33"/>
      <c r="P38" s="35">
        <v>6612</v>
      </c>
      <c r="Q38" s="33">
        <v>6200</v>
      </c>
      <c r="R38" s="33">
        <v>6600</v>
      </c>
      <c r="S38" s="33">
        <v>6900</v>
      </c>
      <c r="T38" s="2"/>
    </row>
    <row r="39" spans="1:20" ht="110.25">
      <c r="A39" s="36" t="s">
        <v>85</v>
      </c>
      <c r="B39" s="24" t="s">
        <v>108</v>
      </c>
      <c r="C39" s="23" t="s">
        <v>95</v>
      </c>
      <c r="D39" s="23"/>
      <c r="E39" s="24"/>
      <c r="F39" s="24"/>
      <c r="G39" s="24"/>
      <c r="H39" s="25"/>
      <c r="I39" s="25"/>
      <c r="J39" s="25"/>
      <c r="K39" s="25"/>
      <c r="L39" s="25"/>
      <c r="M39" s="25"/>
      <c r="N39" s="26">
        <v>0</v>
      </c>
      <c r="O39" s="26">
        <v>0</v>
      </c>
      <c r="P39" s="26">
        <v>0</v>
      </c>
      <c r="Q39" s="26">
        <v>0</v>
      </c>
      <c r="R39" s="26">
        <v>0</v>
      </c>
      <c r="S39" s="26">
        <v>0</v>
      </c>
      <c r="T39" s="1"/>
    </row>
    <row r="40" spans="1:20" ht="126" customHeight="1">
      <c r="A40" s="36" t="s">
        <v>97</v>
      </c>
      <c r="B40" s="24" t="s">
        <v>109</v>
      </c>
      <c r="C40" s="23" t="s">
        <v>86</v>
      </c>
      <c r="D40" s="23"/>
      <c r="E40" s="24"/>
      <c r="F40" s="24"/>
      <c r="G40" s="24"/>
      <c r="H40" s="25"/>
      <c r="I40" s="25"/>
      <c r="J40" s="25"/>
      <c r="K40" s="25"/>
      <c r="L40" s="25"/>
      <c r="M40" s="25"/>
      <c r="N40" s="26">
        <f t="shared" ref="N40:S40" si="2">N41+N43</f>
        <v>436717</v>
      </c>
      <c r="O40" s="26">
        <f t="shared" si="2"/>
        <v>209994</v>
      </c>
      <c r="P40" s="26">
        <f t="shared" si="2"/>
        <v>667045</v>
      </c>
      <c r="Q40" s="26">
        <f t="shared" si="2"/>
        <v>668200</v>
      </c>
      <c r="R40" s="26">
        <f t="shared" si="2"/>
        <v>668200</v>
      </c>
      <c r="S40" s="26">
        <f t="shared" si="2"/>
        <v>668200</v>
      </c>
      <c r="T40" s="1"/>
    </row>
    <row r="41" spans="1:20" ht="249" customHeight="1">
      <c r="A41" s="70" t="s">
        <v>99</v>
      </c>
      <c r="B41" s="86" t="s">
        <v>87</v>
      </c>
      <c r="C41" s="72" t="s">
        <v>88</v>
      </c>
      <c r="D41" s="72" t="s">
        <v>89</v>
      </c>
      <c r="E41" s="5" t="s">
        <v>120</v>
      </c>
      <c r="F41" s="5" t="s">
        <v>133</v>
      </c>
      <c r="G41" s="5" t="s">
        <v>141</v>
      </c>
      <c r="H41" s="31" t="s">
        <v>143</v>
      </c>
      <c r="I41" s="8" t="s">
        <v>144</v>
      </c>
      <c r="J41" s="6" t="s">
        <v>145</v>
      </c>
      <c r="K41" s="15" t="s">
        <v>185</v>
      </c>
      <c r="L41" s="6" t="s">
        <v>186</v>
      </c>
      <c r="M41" s="48" t="s">
        <v>183</v>
      </c>
      <c r="N41" s="90">
        <v>199994</v>
      </c>
      <c r="O41" s="90">
        <v>199994</v>
      </c>
      <c r="P41" s="90">
        <v>199722</v>
      </c>
      <c r="Q41" s="90">
        <v>200300</v>
      </c>
      <c r="R41" s="90">
        <v>200300</v>
      </c>
      <c r="S41" s="90">
        <v>200300</v>
      </c>
      <c r="T41" s="68"/>
    </row>
    <row r="42" spans="1:20" ht="194.25" customHeight="1">
      <c r="A42" s="71"/>
      <c r="B42" s="87"/>
      <c r="C42" s="73"/>
      <c r="D42" s="73"/>
      <c r="E42" s="31" t="s">
        <v>140</v>
      </c>
      <c r="F42" s="8"/>
      <c r="G42" s="5" t="s">
        <v>142</v>
      </c>
      <c r="H42" s="6"/>
      <c r="I42" s="6"/>
      <c r="J42" s="6"/>
      <c r="K42" s="6"/>
      <c r="L42" s="6"/>
      <c r="M42" s="6"/>
      <c r="N42" s="91"/>
      <c r="O42" s="91"/>
      <c r="P42" s="91"/>
      <c r="Q42" s="91"/>
      <c r="R42" s="91"/>
      <c r="S42" s="91"/>
      <c r="T42" s="69"/>
    </row>
    <row r="43" spans="1:20" ht="252.75" customHeight="1">
      <c r="A43" s="70" t="s">
        <v>100</v>
      </c>
      <c r="B43" s="74" t="s">
        <v>90</v>
      </c>
      <c r="C43" s="72" t="s">
        <v>91</v>
      </c>
      <c r="D43" s="72" t="s">
        <v>213</v>
      </c>
      <c r="E43" s="5" t="s">
        <v>120</v>
      </c>
      <c r="F43" s="5" t="s">
        <v>133</v>
      </c>
      <c r="G43" s="5" t="s">
        <v>122</v>
      </c>
      <c r="H43" s="31" t="s">
        <v>146</v>
      </c>
      <c r="I43" s="8" t="s">
        <v>147</v>
      </c>
      <c r="J43" s="6" t="s">
        <v>148</v>
      </c>
      <c r="K43" s="15" t="s">
        <v>185</v>
      </c>
      <c r="L43" s="6" t="s">
        <v>187</v>
      </c>
      <c r="M43" s="48" t="s">
        <v>183</v>
      </c>
      <c r="N43" s="66">
        <v>236723</v>
      </c>
      <c r="O43" s="66">
        <v>10000</v>
      </c>
      <c r="P43" s="66">
        <v>467323</v>
      </c>
      <c r="Q43" s="66">
        <v>467900</v>
      </c>
      <c r="R43" s="66">
        <v>467900</v>
      </c>
      <c r="S43" s="66">
        <v>467900</v>
      </c>
      <c r="T43" s="68"/>
    </row>
    <row r="44" spans="1:20" ht="298.5" customHeight="1">
      <c r="A44" s="71"/>
      <c r="B44" s="75"/>
      <c r="C44" s="73"/>
      <c r="D44" s="73"/>
      <c r="E44" s="5"/>
      <c r="F44" s="5"/>
      <c r="G44" s="5"/>
      <c r="H44" s="38" t="s">
        <v>151</v>
      </c>
      <c r="I44" s="8" t="s">
        <v>147</v>
      </c>
      <c r="J44" s="6" t="s">
        <v>152</v>
      </c>
      <c r="K44" s="37"/>
      <c r="L44" s="6"/>
      <c r="M44" s="6"/>
      <c r="N44" s="67"/>
      <c r="O44" s="67"/>
      <c r="P44" s="67"/>
      <c r="Q44" s="67"/>
      <c r="R44" s="67"/>
      <c r="S44" s="67"/>
      <c r="T44" s="69"/>
    </row>
    <row r="45" spans="1:20" ht="126">
      <c r="A45" s="36" t="s">
        <v>98</v>
      </c>
      <c r="B45" s="39" t="s">
        <v>110</v>
      </c>
      <c r="C45" s="23" t="s">
        <v>96</v>
      </c>
      <c r="D45" s="23"/>
      <c r="E45" s="24"/>
      <c r="F45" s="24"/>
      <c r="G45" s="24"/>
      <c r="H45" s="25"/>
      <c r="I45" s="25"/>
      <c r="J45" s="25"/>
      <c r="K45" s="25"/>
      <c r="L45" s="25"/>
      <c r="M45" s="25"/>
      <c r="N45" s="26">
        <v>0</v>
      </c>
      <c r="O45" s="26">
        <v>0</v>
      </c>
      <c r="P45" s="26">
        <v>0</v>
      </c>
      <c r="Q45" s="26">
        <v>0</v>
      </c>
      <c r="R45" s="26">
        <v>0</v>
      </c>
      <c r="S45" s="26">
        <v>0</v>
      </c>
      <c r="T45" s="1"/>
    </row>
    <row r="46" spans="1:20" ht="29.25" customHeight="1">
      <c r="A46" s="56"/>
      <c r="B46" s="57" t="s">
        <v>92</v>
      </c>
      <c r="C46" s="58" t="s">
        <v>93</v>
      </c>
      <c r="D46" s="58"/>
      <c r="E46" s="57"/>
      <c r="F46" s="57"/>
      <c r="G46" s="57"/>
      <c r="H46" s="59"/>
      <c r="I46" s="59"/>
      <c r="J46" s="59"/>
      <c r="K46" s="59"/>
      <c r="L46" s="59"/>
      <c r="M46" s="59"/>
      <c r="N46" s="60">
        <f>N7</f>
        <v>55180428.43</v>
      </c>
      <c r="O46" s="60">
        <f t="shared" ref="O46:S46" si="3">O7</f>
        <v>51581795.460000001</v>
      </c>
      <c r="P46" s="60">
        <f t="shared" si="3"/>
        <v>59704109</v>
      </c>
      <c r="Q46" s="60">
        <f t="shared" si="3"/>
        <v>48767900</v>
      </c>
      <c r="R46" s="60">
        <f t="shared" si="3"/>
        <v>50537000</v>
      </c>
      <c r="S46" s="60">
        <f t="shared" si="3"/>
        <v>52700600</v>
      </c>
      <c r="T46" s="1"/>
    </row>
    <row r="47" spans="1:20" ht="12.75"/>
    <row r="48" spans="1:20" s="11" customFormat="1" ht="11.25" customHeight="1">
      <c r="A48" s="16"/>
      <c r="B48" s="16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16"/>
      <c r="P48" s="16"/>
      <c r="Q48" s="16"/>
      <c r="R48" s="16"/>
      <c r="S48" s="16"/>
      <c r="T48"/>
    </row>
  </sheetData>
  <mergeCells count="130">
    <mergeCell ref="Q32:Q33"/>
    <mergeCell ref="P32:P33"/>
    <mergeCell ref="O32:O33"/>
    <mergeCell ref="N32:N33"/>
    <mergeCell ref="T32:T33"/>
    <mergeCell ref="T43:T44"/>
    <mergeCell ref="T41:T42"/>
    <mergeCell ref="O24:O25"/>
    <mergeCell ref="P24:P25"/>
    <mergeCell ref="Q24:Q25"/>
    <mergeCell ref="R24:R25"/>
    <mergeCell ref="S24:S25"/>
    <mergeCell ref="T24:T25"/>
    <mergeCell ref="O43:O44"/>
    <mergeCell ref="P43:P44"/>
    <mergeCell ref="Q43:Q44"/>
    <mergeCell ref="R43:R44"/>
    <mergeCell ref="S43:S44"/>
    <mergeCell ref="B43:B44"/>
    <mergeCell ref="A43:A44"/>
    <mergeCell ref="C43:C44"/>
    <mergeCell ref="D43:D44"/>
    <mergeCell ref="N43:N44"/>
    <mergeCell ref="A1:S1"/>
    <mergeCell ref="A9:A10"/>
    <mergeCell ref="B9:B10"/>
    <mergeCell ref="C9:C10"/>
    <mergeCell ref="D9:D10"/>
    <mergeCell ref="N9:N10"/>
    <mergeCell ref="O9:O10"/>
    <mergeCell ref="P9:P10"/>
    <mergeCell ref="Q9:Q10"/>
    <mergeCell ref="R9:R10"/>
    <mergeCell ref="S9:S10"/>
    <mergeCell ref="D4:D5"/>
    <mergeCell ref="A3:C5"/>
    <mergeCell ref="A2:S2"/>
    <mergeCell ref="T9:T10"/>
    <mergeCell ref="T3:T5"/>
    <mergeCell ref="P4:P5"/>
    <mergeCell ref="Q4:Q5"/>
    <mergeCell ref="H4:J4"/>
    <mergeCell ref="R4:S4"/>
    <mergeCell ref="N3:S3"/>
    <mergeCell ref="E3:M3"/>
    <mergeCell ref="E4:G4"/>
    <mergeCell ref="K4:M4"/>
    <mergeCell ref="N4:O4"/>
    <mergeCell ref="A13:A14"/>
    <mergeCell ref="Q13:Q14"/>
    <mergeCell ref="P13:P14"/>
    <mergeCell ref="O13:O14"/>
    <mergeCell ref="N13:N14"/>
    <mergeCell ref="D13:D14"/>
    <mergeCell ref="C13:C14"/>
    <mergeCell ref="B13:B14"/>
    <mergeCell ref="S13:S14"/>
    <mergeCell ref="R13:R14"/>
    <mergeCell ref="A41:A42"/>
    <mergeCell ref="A22:A23"/>
    <mergeCell ref="B22:B23"/>
    <mergeCell ref="C22:C23"/>
    <mergeCell ref="D22:D23"/>
    <mergeCell ref="N22:N23"/>
    <mergeCell ref="O22:O23"/>
    <mergeCell ref="P22:P23"/>
    <mergeCell ref="Q22:Q23"/>
    <mergeCell ref="Q41:Q42"/>
    <mergeCell ref="P41:P42"/>
    <mergeCell ref="O26:O27"/>
    <mergeCell ref="P34:P35"/>
    <mergeCell ref="Q34:Q35"/>
    <mergeCell ref="B26:B27"/>
    <mergeCell ref="A26:A27"/>
    <mergeCell ref="P26:P27"/>
    <mergeCell ref="Q26:Q27"/>
    <mergeCell ref="D26:D27"/>
    <mergeCell ref="C26:C27"/>
    <mergeCell ref="N26:N27"/>
    <mergeCell ref="A32:A33"/>
    <mergeCell ref="B32:B33"/>
    <mergeCell ref="C32:C33"/>
    <mergeCell ref="N41:N42"/>
    <mergeCell ref="O41:O42"/>
    <mergeCell ref="N34:N35"/>
    <mergeCell ref="B41:B42"/>
    <mergeCell ref="C41:C42"/>
    <mergeCell ref="D41:D42"/>
    <mergeCell ref="O34:O35"/>
    <mergeCell ref="T13:T14"/>
    <mergeCell ref="T26:T27"/>
    <mergeCell ref="R22:R23"/>
    <mergeCell ref="S22:S23"/>
    <mergeCell ref="C15:C16"/>
    <mergeCell ref="D15:D16"/>
    <mergeCell ref="E15:E16"/>
    <mergeCell ref="S41:S42"/>
    <mergeCell ref="R41:R42"/>
    <mergeCell ref="R34:R35"/>
    <mergeCell ref="S26:S27"/>
    <mergeCell ref="R26:R27"/>
    <mergeCell ref="S34:S35"/>
    <mergeCell ref="D32:D33"/>
    <mergeCell ref="T22:T23"/>
    <mergeCell ref="S32:S33"/>
    <mergeCell ref="R32:R33"/>
    <mergeCell ref="Q15:Q16"/>
    <mergeCell ref="R15:R16"/>
    <mergeCell ref="S15:S16"/>
    <mergeCell ref="T15:T16"/>
    <mergeCell ref="A34:A35"/>
    <mergeCell ref="C34:C35"/>
    <mergeCell ref="B34:B35"/>
    <mergeCell ref="D34:D35"/>
    <mergeCell ref="N15:N16"/>
    <mergeCell ref="O15:O16"/>
    <mergeCell ref="P15:P16"/>
    <mergeCell ref="F15:F16"/>
    <mergeCell ref="G15:G16"/>
    <mergeCell ref="H15:H16"/>
    <mergeCell ref="I15:I16"/>
    <mergeCell ref="J15:J16"/>
    <mergeCell ref="B15:B16"/>
    <mergeCell ref="A15:A16"/>
    <mergeCell ref="T34:T35"/>
    <mergeCell ref="A24:A25"/>
    <mergeCell ref="B24:B25"/>
    <mergeCell ref="C24:C25"/>
    <mergeCell ref="D24:D25"/>
    <mergeCell ref="N24:N25"/>
  </mergeCells>
  <printOptions horizontalCentered="1"/>
  <pageMargins left="0" right="0" top="1.1811023622047245" bottom="0" header="0" footer="0"/>
  <pageSetup paperSize="9" scale="40" orientation="landscape" useFirstPageNumber="1" r:id="rId1"/>
  <headerFooter alignWithMargins="0">
    <oddFooter>&amp;C&amp;L&amp;R&amp;P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МСУ</vt:lpstr>
      <vt:lpstr>МСУ!Область_печати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Администратор</dc:creator>
  <dc:description>POI HSSF rep:2.34.0.46</dc:description>
  <cp:lastModifiedBy>vostrikova</cp:lastModifiedBy>
  <cp:lastPrinted>2015-02-18T11:04:26Z</cp:lastPrinted>
  <dcterms:created xsi:type="dcterms:W3CDTF">2015-02-03T10:08:48Z</dcterms:created>
  <dcterms:modified xsi:type="dcterms:W3CDTF">2015-03-11T11:24:22Z</dcterms:modified>
</cp:coreProperties>
</file>